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98"/>
  </bookViews>
  <sheets>
    <sheet name="подпрограмма 2 финансы" sheetId="9" r:id="rId1"/>
  </sheets>
  <calcPr calcId="145621"/>
</workbook>
</file>

<file path=xl/calcChain.xml><?xml version="1.0" encoding="utf-8"?>
<calcChain xmlns="http://schemas.openxmlformats.org/spreadsheetml/2006/main">
  <c r="G14" i="9" l="1"/>
  <c r="G9" i="9" s="1"/>
  <c r="H14" i="9"/>
  <c r="H9" i="9" s="1"/>
  <c r="F14" i="9"/>
  <c r="G24" i="9"/>
  <c r="H24" i="9"/>
  <c r="F24" i="9"/>
  <c r="G25" i="9"/>
  <c r="H25" i="9"/>
  <c r="F25" i="9"/>
  <c r="G26" i="9"/>
  <c r="H26" i="9"/>
  <c r="F26" i="9"/>
  <c r="G27" i="9"/>
  <c r="H27" i="9"/>
  <c r="F27" i="9"/>
  <c r="G38" i="9" l="1"/>
  <c r="H38" i="9"/>
  <c r="F38" i="9"/>
  <c r="G22" i="9"/>
  <c r="G17" i="9" s="1"/>
  <c r="G12" i="9" s="1"/>
  <c r="H22" i="9"/>
  <c r="H17" i="9" s="1"/>
  <c r="H12" i="9" s="1"/>
  <c r="F22" i="9"/>
  <c r="F17" i="9" s="1"/>
  <c r="F12" i="9" s="1"/>
  <c r="G21" i="9"/>
  <c r="G16" i="9" s="1"/>
  <c r="G11" i="9" s="1"/>
  <c r="H21" i="9"/>
  <c r="H16" i="9" s="1"/>
  <c r="H11" i="9" s="1"/>
  <c r="G20" i="9"/>
  <c r="G15" i="9" s="1"/>
  <c r="G10" i="9" s="1"/>
  <c r="H20" i="9"/>
  <c r="H15" i="9" s="1"/>
  <c r="H10" i="9" s="1"/>
  <c r="F20" i="9"/>
  <c r="F15" i="9" s="1"/>
  <c r="F10" i="9" s="1"/>
  <c r="G19" i="9"/>
  <c r="H19" i="9"/>
  <c r="F19" i="9"/>
  <c r="G28" i="9"/>
  <c r="H28" i="9"/>
  <c r="F28" i="9"/>
  <c r="G33" i="9"/>
  <c r="H33" i="9"/>
  <c r="F33" i="9"/>
  <c r="G43" i="9"/>
  <c r="H43" i="9"/>
  <c r="F43" i="9"/>
  <c r="F9" i="9" l="1"/>
  <c r="H23" i="9"/>
  <c r="G23" i="9"/>
  <c r="F23" i="9"/>
  <c r="H18" i="9"/>
  <c r="G18" i="9"/>
  <c r="F21" i="9"/>
  <c r="G8" i="9" l="1"/>
  <c r="G13" i="9"/>
  <c r="H13" i="9"/>
  <c r="H8" i="9"/>
  <c r="F18" i="9"/>
  <c r="F16" i="9"/>
  <c r="F11" i="9" l="1"/>
  <c r="F8" i="9" s="1"/>
  <c r="F13" i="9"/>
</calcChain>
</file>

<file path=xl/sharedStrings.xml><?xml version="1.0" encoding="utf-8"?>
<sst xmlns="http://schemas.openxmlformats.org/spreadsheetml/2006/main" count="81" uniqueCount="36">
  <si>
    <t>2024 год</t>
  </si>
  <si>
    <t>2025 год</t>
  </si>
  <si>
    <t>2026 год</t>
  </si>
  <si>
    <t>Источник финансового обеспечения</t>
  </si>
  <si>
    <t>всего, в том числе</t>
  </si>
  <si>
    <t>субвенции и субсидии из областного бюджета за счет собственных средств областного бюджета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</si>
  <si>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</si>
  <si>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</si>
  <si>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собственные доходы бюджета округа</t>
  </si>
  <si>
    <t>Ответственный исполнитель, участник</t>
  </si>
  <si>
    <t>Администрация Никольского муниципального округа</t>
  </si>
  <si>
    <t>Статус</t>
  </si>
  <si>
    <t>Наименование ведомственной целевой программы, основного мероприятия</t>
  </si>
  <si>
    <t>Целевой показатель из перечня показателей подпрограммы</t>
  </si>
  <si>
    <t>Расходы (тыс.руб.)</t>
  </si>
  <si>
    <t>ФИНАНСОВОЕ ОБЕСПЕЧЕНИЕ</t>
  </si>
  <si>
    <t>Приложение 3</t>
  </si>
  <si>
    <t>Х</t>
  </si>
  <si>
    <t>Итого</t>
  </si>
  <si>
    <t>Подпрограмма</t>
  </si>
  <si>
    <t>Основное мероприятие 1</t>
  </si>
  <si>
    <t>Мероприятие 1.1</t>
  </si>
  <si>
    <t>Мероприятие 1.2</t>
  </si>
  <si>
    <t>Мероприятие 1.3</t>
  </si>
  <si>
    <t>Обустройство и содержание детских и спортивных площадок</t>
  </si>
  <si>
    <t>Обработка земельных участков, в целях борьбы с произрастанием и распространением борщевика Сосновского</t>
  </si>
  <si>
    <t>подпрограммы 2 муниципальной программы</t>
  </si>
  <si>
    <t xml:space="preserve">Благоустройство и содержание территорий </t>
  </si>
  <si>
    <t>1-5</t>
  </si>
  <si>
    <t>Благоустройство и содержание мест общего пользования на территориях населенных пунктов.</t>
  </si>
  <si>
    <t>2</t>
  </si>
  <si>
    <t>3</t>
  </si>
  <si>
    <t>Прочее благоустройство</t>
  </si>
  <si>
    <t>1,2</t>
  </si>
  <si>
    <t>4-12</t>
  </si>
  <si>
    <t>Содержание и ремонт объектов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</si>
</sst>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workbookViewId="0">
      <selection activeCell="B18" sqref="B18:B22"/>
    </sheetView>
  </sheetViews>
  <sheetFormatPr defaultRowHeight="15" x14ac:dyDescent="0.25"/>
  <cols>
    <col min="1" max="1" width="14.140625" style="5" customWidth="1"/>
    <col min="2" max="2" width="25.7109375" style="5" customWidth="1"/>
    <col min="3" max="3" width="17" style="5" customWidth="1"/>
    <col min="4" max="4" width="24.140625" style="5" customWidth="1"/>
    <col min="5" max="5" width="30.42578125" style="5" customWidth="1"/>
    <col min="6" max="6" width="11.42578125" style="5" customWidth="1"/>
    <col min="7" max="7" width="13.140625" style="5" customWidth="1"/>
    <col min="8" max="8" width="11.28515625" style="5" customWidth="1"/>
    <col min="9" max="16384" width="9.140625" style="5"/>
  </cols>
  <sheetData>
    <row r="1" spans="1:8" x14ac:dyDescent="0.25">
      <c r="F1" s="13" t="s">
        <v>16</v>
      </c>
      <c r="G1" s="13"/>
      <c r="H1" s="13"/>
    </row>
    <row r="2" spans="1:8" x14ac:dyDescent="0.25">
      <c r="E2" s="13" t="s">
        <v>26</v>
      </c>
      <c r="F2" s="13"/>
      <c r="G2" s="13"/>
      <c r="H2" s="13"/>
    </row>
    <row r="3" spans="1:8" x14ac:dyDescent="0.25">
      <c r="A3" s="14" t="s">
        <v>15</v>
      </c>
      <c r="B3" s="14"/>
      <c r="C3" s="14"/>
      <c r="D3" s="14"/>
      <c r="E3" s="14"/>
      <c r="F3" s="14"/>
      <c r="G3" s="14"/>
      <c r="H3" s="14"/>
    </row>
    <row r="4" spans="1:8" x14ac:dyDescent="0.25">
      <c r="A4" s="15" t="s">
        <v>26</v>
      </c>
      <c r="B4" s="15"/>
      <c r="C4" s="15"/>
      <c r="D4" s="15"/>
      <c r="E4" s="15"/>
      <c r="F4" s="15"/>
      <c r="G4" s="15"/>
      <c r="H4" s="15"/>
    </row>
    <row r="5" spans="1:8" x14ac:dyDescent="0.25">
      <c r="A5" s="16" t="s">
        <v>11</v>
      </c>
      <c r="B5" s="16" t="s">
        <v>12</v>
      </c>
      <c r="C5" s="16" t="s">
        <v>9</v>
      </c>
      <c r="D5" s="16" t="s">
        <v>13</v>
      </c>
      <c r="E5" s="16" t="s">
        <v>3</v>
      </c>
      <c r="F5" s="16" t="s">
        <v>14</v>
      </c>
      <c r="G5" s="16"/>
      <c r="H5" s="16"/>
    </row>
    <row r="6" spans="1:8" ht="60.75" customHeight="1" x14ac:dyDescent="0.25">
      <c r="A6" s="17"/>
      <c r="B6" s="17"/>
      <c r="C6" s="17"/>
      <c r="D6" s="17"/>
      <c r="E6" s="17"/>
      <c r="F6" s="7" t="s">
        <v>0</v>
      </c>
      <c r="G6" s="7" t="s">
        <v>1</v>
      </c>
      <c r="H6" s="7" t="s">
        <v>2</v>
      </c>
    </row>
    <row r="7" spans="1:8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</row>
    <row r="8" spans="1:8" x14ac:dyDescent="0.25">
      <c r="A8" s="18" t="s">
        <v>19</v>
      </c>
      <c r="B8" s="18" t="s">
        <v>27</v>
      </c>
      <c r="C8" s="18" t="s">
        <v>18</v>
      </c>
      <c r="D8" s="18" t="s">
        <v>17</v>
      </c>
      <c r="E8" s="2" t="s">
        <v>4</v>
      </c>
      <c r="F8" s="8">
        <f>SUM(F9:F12)</f>
        <v>11384.099999999999</v>
      </c>
      <c r="G8" s="8">
        <f t="shared" ref="G8:H8" si="0">SUM(G9:G12)</f>
        <v>11423.400000000001</v>
      </c>
      <c r="H8" s="8">
        <f t="shared" si="0"/>
        <v>11423.400000000001</v>
      </c>
    </row>
    <row r="9" spans="1:8" ht="30.75" customHeight="1" x14ac:dyDescent="0.25">
      <c r="A9" s="19"/>
      <c r="B9" s="19"/>
      <c r="C9" s="19"/>
      <c r="D9" s="19"/>
      <c r="E9" s="2" t="s">
        <v>8</v>
      </c>
      <c r="F9" s="8">
        <f>F14</f>
        <v>8786.9</v>
      </c>
      <c r="G9" s="8">
        <f t="shared" ref="G9:H9" si="1">G14</f>
        <v>8826.2000000000007</v>
      </c>
      <c r="H9" s="8">
        <f t="shared" si="1"/>
        <v>8826.2000000000007</v>
      </c>
    </row>
    <row r="10" spans="1:8" ht="38.25" x14ac:dyDescent="0.25">
      <c r="A10" s="19"/>
      <c r="B10" s="19"/>
      <c r="C10" s="19"/>
      <c r="D10" s="19"/>
      <c r="E10" s="2" t="s">
        <v>6</v>
      </c>
      <c r="F10" s="8">
        <f>F15</f>
        <v>0</v>
      </c>
      <c r="G10" s="8">
        <f>G15</f>
        <v>0</v>
      </c>
      <c r="H10" s="8">
        <f>H15</f>
        <v>0</v>
      </c>
    </row>
    <row r="11" spans="1:8" ht="46.5" customHeight="1" x14ac:dyDescent="0.25">
      <c r="A11" s="19"/>
      <c r="B11" s="19"/>
      <c r="C11" s="19"/>
      <c r="D11" s="19"/>
      <c r="E11" s="2" t="s">
        <v>5</v>
      </c>
      <c r="F11" s="8">
        <f>F16</f>
        <v>2597.1999999999998</v>
      </c>
      <c r="G11" s="8">
        <f t="shared" ref="G11:H11" si="2">G16</f>
        <v>2597.1999999999998</v>
      </c>
      <c r="H11" s="8">
        <f t="shared" si="2"/>
        <v>2597.1999999999998</v>
      </c>
    </row>
    <row r="12" spans="1:8" ht="25.5" x14ac:dyDescent="0.25">
      <c r="A12" s="20"/>
      <c r="B12" s="20"/>
      <c r="C12" s="20"/>
      <c r="D12" s="20"/>
      <c r="E12" s="2" t="s">
        <v>7</v>
      </c>
      <c r="F12" s="8">
        <f>F17</f>
        <v>0</v>
      </c>
      <c r="G12" s="8">
        <f t="shared" ref="G12:H12" si="3">G17</f>
        <v>0</v>
      </c>
      <c r="H12" s="8">
        <f t="shared" si="3"/>
        <v>0</v>
      </c>
    </row>
    <row r="13" spans="1:8" x14ac:dyDescent="0.25">
      <c r="A13" s="21"/>
      <c r="B13" s="21"/>
      <c r="C13" s="17" t="s">
        <v>10</v>
      </c>
      <c r="D13" s="17" t="s">
        <v>17</v>
      </c>
      <c r="E13" s="1" t="s">
        <v>4</v>
      </c>
      <c r="F13" s="4">
        <f>SUM(F14:F17)</f>
        <v>11384.099999999999</v>
      </c>
      <c r="G13" s="4">
        <f t="shared" ref="G13:H13" si="4">SUM(G14:G17)</f>
        <v>11423.400000000001</v>
      </c>
      <c r="H13" s="4">
        <f t="shared" si="4"/>
        <v>11423.400000000001</v>
      </c>
    </row>
    <row r="14" spans="1:8" ht="25.5" x14ac:dyDescent="0.25">
      <c r="A14" s="22"/>
      <c r="B14" s="22"/>
      <c r="C14" s="24"/>
      <c r="D14" s="24"/>
      <c r="E14" s="1" t="s">
        <v>8</v>
      </c>
      <c r="F14" s="4">
        <f>F19</f>
        <v>8786.9</v>
      </c>
      <c r="G14" s="4">
        <f t="shared" ref="G14:H14" si="5">G19</f>
        <v>8826.2000000000007</v>
      </c>
      <c r="H14" s="4">
        <f t="shared" si="5"/>
        <v>8826.2000000000007</v>
      </c>
    </row>
    <row r="15" spans="1:8" ht="38.25" x14ac:dyDescent="0.25">
      <c r="A15" s="22"/>
      <c r="B15" s="22"/>
      <c r="C15" s="24"/>
      <c r="D15" s="24"/>
      <c r="E15" s="1" t="s">
        <v>6</v>
      </c>
      <c r="F15" s="4">
        <f>F20</f>
        <v>0</v>
      </c>
      <c r="G15" s="4">
        <f t="shared" ref="G15:H15" si="6">G20</f>
        <v>0</v>
      </c>
      <c r="H15" s="4">
        <f t="shared" si="6"/>
        <v>0</v>
      </c>
    </row>
    <row r="16" spans="1:8" ht="51" x14ac:dyDescent="0.25">
      <c r="A16" s="22"/>
      <c r="B16" s="22"/>
      <c r="C16" s="24"/>
      <c r="D16" s="24"/>
      <c r="E16" s="1" t="s">
        <v>5</v>
      </c>
      <c r="F16" s="4">
        <f>SUM(F21)</f>
        <v>2597.1999999999998</v>
      </c>
      <c r="G16" s="4">
        <f t="shared" ref="G16:H16" si="7">SUM(G21)</f>
        <v>2597.1999999999998</v>
      </c>
      <c r="H16" s="4">
        <f t="shared" si="7"/>
        <v>2597.1999999999998</v>
      </c>
    </row>
    <row r="17" spans="1:8" ht="25.5" x14ac:dyDescent="0.25">
      <c r="A17" s="23"/>
      <c r="B17" s="23"/>
      <c r="C17" s="25"/>
      <c r="D17" s="25"/>
      <c r="E17" s="1" t="s">
        <v>7</v>
      </c>
      <c r="F17" s="4">
        <f>SUM(F22)</f>
        <v>0</v>
      </c>
      <c r="G17" s="4">
        <f t="shared" ref="G17:H17" si="8">SUM(G22)</f>
        <v>0</v>
      </c>
      <c r="H17" s="4">
        <f t="shared" si="8"/>
        <v>0</v>
      </c>
    </row>
    <row r="18" spans="1:8" ht="20.25" customHeight="1" x14ac:dyDescent="0.25">
      <c r="A18" s="26" t="s">
        <v>20</v>
      </c>
      <c r="B18" s="26" t="s">
        <v>35</v>
      </c>
      <c r="C18" s="26" t="s">
        <v>18</v>
      </c>
      <c r="D18" s="27" t="s">
        <v>28</v>
      </c>
      <c r="E18" s="2" t="s">
        <v>4</v>
      </c>
      <c r="F18" s="8">
        <f>SUM(F19:F22)</f>
        <v>11384.099999999999</v>
      </c>
      <c r="G18" s="8">
        <f t="shared" ref="G18:H18" si="9">SUM(G19:G22)</f>
        <v>11423.400000000001</v>
      </c>
      <c r="H18" s="8">
        <f t="shared" si="9"/>
        <v>11423.400000000001</v>
      </c>
    </row>
    <row r="19" spans="1:8" ht="25.5" x14ac:dyDescent="0.25">
      <c r="A19" s="26"/>
      <c r="B19" s="26"/>
      <c r="C19" s="26"/>
      <c r="D19" s="27"/>
      <c r="E19" s="2" t="s">
        <v>8</v>
      </c>
      <c r="F19" s="8">
        <f>F24</f>
        <v>8786.9</v>
      </c>
      <c r="G19" s="8">
        <f t="shared" ref="G19:H19" si="10">G24</f>
        <v>8826.2000000000007</v>
      </c>
      <c r="H19" s="8">
        <f t="shared" si="10"/>
        <v>8826.2000000000007</v>
      </c>
    </row>
    <row r="20" spans="1:8" ht="38.25" x14ac:dyDescent="0.25">
      <c r="A20" s="26"/>
      <c r="B20" s="26"/>
      <c r="C20" s="26"/>
      <c r="D20" s="27"/>
      <c r="E20" s="2" t="s">
        <v>6</v>
      </c>
      <c r="F20" s="8">
        <f>F25</f>
        <v>0</v>
      </c>
      <c r="G20" s="8">
        <f t="shared" ref="G20:H20" si="11">G25</f>
        <v>0</v>
      </c>
      <c r="H20" s="8">
        <f t="shared" si="11"/>
        <v>0</v>
      </c>
    </row>
    <row r="21" spans="1:8" ht="51" x14ac:dyDescent="0.25">
      <c r="A21" s="26"/>
      <c r="B21" s="26"/>
      <c r="C21" s="26"/>
      <c r="D21" s="27"/>
      <c r="E21" s="2" t="s">
        <v>5</v>
      </c>
      <c r="F21" s="8">
        <f>F26</f>
        <v>2597.1999999999998</v>
      </c>
      <c r="G21" s="8">
        <f t="shared" ref="G21:H21" si="12">G26</f>
        <v>2597.1999999999998</v>
      </c>
      <c r="H21" s="8">
        <f t="shared" si="12"/>
        <v>2597.1999999999998</v>
      </c>
    </row>
    <row r="22" spans="1:8" ht="25.5" x14ac:dyDescent="0.25">
      <c r="A22" s="26"/>
      <c r="B22" s="26"/>
      <c r="C22" s="26"/>
      <c r="D22" s="27"/>
      <c r="E22" s="2" t="s">
        <v>7</v>
      </c>
      <c r="F22" s="8">
        <f>F27</f>
        <v>0</v>
      </c>
      <c r="G22" s="8">
        <f t="shared" ref="G22:H22" si="13">G27</f>
        <v>0</v>
      </c>
      <c r="H22" s="8">
        <f t="shared" si="13"/>
        <v>0</v>
      </c>
    </row>
    <row r="23" spans="1:8" x14ac:dyDescent="0.25">
      <c r="A23" s="28"/>
      <c r="B23" s="28"/>
      <c r="C23" s="17" t="s">
        <v>10</v>
      </c>
      <c r="D23" s="29" t="s">
        <v>28</v>
      </c>
      <c r="E23" s="1" t="s">
        <v>4</v>
      </c>
      <c r="F23" s="4">
        <f>SUM(F24:F27)</f>
        <v>11384.099999999999</v>
      </c>
      <c r="G23" s="4">
        <f t="shared" ref="G23:H23" si="14">SUM(G24:G27)</f>
        <v>11423.400000000001</v>
      </c>
      <c r="H23" s="4">
        <f t="shared" si="14"/>
        <v>11423.400000000001</v>
      </c>
    </row>
    <row r="24" spans="1:8" ht="25.5" x14ac:dyDescent="0.25">
      <c r="A24" s="28"/>
      <c r="B24" s="28"/>
      <c r="C24" s="24"/>
      <c r="D24" s="29"/>
      <c r="E24" s="1" t="s">
        <v>8</v>
      </c>
      <c r="F24" s="4">
        <f>SUM(F29+F39+F44)</f>
        <v>8786.9</v>
      </c>
      <c r="G24" s="4">
        <f t="shared" ref="G24:H24" si="15">SUM(G29+G39+G44)</f>
        <v>8826.2000000000007</v>
      </c>
      <c r="H24" s="4">
        <f t="shared" si="15"/>
        <v>8826.2000000000007</v>
      </c>
    </row>
    <row r="25" spans="1:8" ht="38.25" x14ac:dyDescent="0.25">
      <c r="A25" s="28"/>
      <c r="B25" s="28"/>
      <c r="C25" s="24"/>
      <c r="D25" s="29"/>
      <c r="E25" s="1" t="s">
        <v>6</v>
      </c>
      <c r="F25" s="4">
        <f>SUM(F30+F40+F45)</f>
        <v>0</v>
      </c>
      <c r="G25" s="4">
        <f t="shared" ref="G25:H25" si="16">SUM(G30+G40+G45)</f>
        <v>0</v>
      </c>
      <c r="H25" s="4">
        <f t="shared" si="16"/>
        <v>0</v>
      </c>
    </row>
    <row r="26" spans="1:8" ht="51" x14ac:dyDescent="0.25">
      <c r="A26" s="28"/>
      <c r="B26" s="28"/>
      <c r="C26" s="24"/>
      <c r="D26" s="29"/>
      <c r="E26" s="1" t="s">
        <v>5</v>
      </c>
      <c r="F26" s="4">
        <f>SUM(F31+F41+F46)</f>
        <v>2597.1999999999998</v>
      </c>
      <c r="G26" s="4">
        <f t="shared" ref="G26:H26" si="17">SUM(G31+G41+G46)</f>
        <v>2597.1999999999998</v>
      </c>
      <c r="H26" s="4">
        <f t="shared" si="17"/>
        <v>2597.1999999999998</v>
      </c>
    </row>
    <row r="27" spans="1:8" ht="25.5" x14ac:dyDescent="0.25">
      <c r="A27" s="28"/>
      <c r="B27" s="28"/>
      <c r="C27" s="25"/>
      <c r="D27" s="29"/>
      <c r="E27" s="1" t="s">
        <v>7</v>
      </c>
      <c r="F27" s="4">
        <f>SUM(F32+F42+F47)</f>
        <v>0</v>
      </c>
      <c r="G27" s="4">
        <f t="shared" ref="G27:H27" si="18">SUM(G32+G42+G47)</f>
        <v>0</v>
      </c>
      <c r="H27" s="4">
        <f t="shared" si="18"/>
        <v>0</v>
      </c>
    </row>
    <row r="28" spans="1:8" x14ac:dyDescent="0.25">
      <c r="A28" s="16" t="s">
        <v>21</v>
      </c>
      <c r="B28" s="16" t="s">
        <v>29</v>
      </c>
      <c r="C28" s="17" t="s">
        <v>10</v>
      </c>
      <c r="D28" s="29" t="s">
        <v>33</v>
      </c>
      <c r="E28" s="1" t="s">
        <v>4</v>
      </c>
      <c r="F28" s="3">
        <f>SUM(F29:F32)</f>
        <v>7660.7</v>
      </c>
      <c r="G28" s="3">
        <f t="shared" ref="G28:H28" si="19">SUM(G29:G32)</f>
        <v>7700</v>
      </c>
      <c r="H28" s="3">
        <f t="shared" si="19"/>
        <v>7700</v>
      </c>
    </row>
    <row r="29" spans="1:8" ht="25.5" x14ac:dyDescent="0.25">
      <c r="A29" s="16"/>
      <c r="B29" s="16"/>
      <c r="C29" s="24"/>
      <c r="D29" s="29"/>
      <c r="E29" s="1" t="s">
        <v>8</v>
      </c>
      <c r="F29" s="3">
        <v>7660.7</v>
      </c>
      <c r="G29" s="3">
        <v>7700</v>
      </c>
      <c r="H29" s="3">
        <v>7700</v>
      </c>
    </row>
    <row r="30" spans="1:8" ht="38.25" x14ac:dyDescent="0.25">
      <c r="A30" s="16"/>
      <c r="B30" s="16"/>
      <c r="C30" s="24"/>
      <c r="D30" s="29"/>
      <c r="E30" s="1" t="s">
        <v>6</v>
      </c>
      <c r="F30" s="4">
        <v>0</v>
      </c>
      <c r="G30" s="4">
        <v>0</v>
      </c>
      <c r="H30" s="4">
        <v>0</v>
      </c>
    </row>
    <row r="31" spans="1:8" ht="51" x14ac:dyDescent="0.25">
      <c r="A31" s="16"/>
      <c r="B31" s="16"/>
      <c r="C31" s="24"/>
      <c r="D31" s="29"/>
      <c r="E31" s="1" t="s">
        <v>5</v>
      </c>
      <c r="F31" s="4">
        <v>0</v>
      </c>
      <c r="G31" s="4">
        <v>0</v>
      </c>
      <c r="H31" s="4">
        <v>0</v>
      </c>
    </row>
    <row r="32" spans="1:8" ht="25.5" x14ac:dyDescent="0.25">
      <c r="A32" s="16"/>
      <c r="B32" s="16"/>
      <c r="C32" s="25"/>
      <c r="D32" s="29"/>
      <c r="E32" s="1" t="s">
        <v>7</v>
      </c>
      <c r="F32" s="4">
        <v>0</v>
      </c>
      <c r="G32" s="4">
        <v>0</v>
      </c>
      <c r="H32" s="4">
        <v>0</v>
      </c>
    </row>
    <row r="33" spans="1:8" hidden="1" x14ac:dyDescent="0.25">
      <c r="A33" s="16" t="s">
        <v>22</v>
      </c>
      <c r="B33" s="16" t="s">
        <v>24</v>
      </c>
      <c r="C33" s="17" t="s">
        <v>10</v>
      </c>
      <c r="D33" s="29" t="s">
        <v>30</v>
      </c>
      <c r="E33" s="1" t="s">
        <v>4</v>
      </c>
      <c r="F33" s="4">
        <f>SUM(F34:F37)</f>
        <v>0</v>
      </c>
      <c r="G33" s="4">
        <f t="shared" ref="G33:H33" si="20">SUM(G34:G37)</f>
        <v>0</v>
      </c>
      <c r="H33" s="4">
        <f t="shared" si="20"/>
        <v>0</v>
      </c>
    </row>
    <row r="34" spans="1:8" ht="25.5" hidden="1" x14ac:dyDescent="0.25">
      <c r="A34" s="16"/>
      <c r="B34" s="16"/>
      <c r="C34" s="24"/>
      <c r="D34" s="29"/>
      <c r="E34" s="1" t="s">
        <v>8</v>
      </c>
      <c r="F34" s="4">
        <v>0</v>
      </c>
      <c r="G34" s="4">
        <v>0</v>
      </c>
      <c r="H34" s="4">
        <v>0</v>
      </c>
    </row>
    <row r="35" spans="1:8" ht="38.25" hidden="1" x14ac:dyDescent="0.25">
      <c r="A35" s="16"/>
      <c r="B35" s="16"/>
      <c r="C35" s="24"/>
      <c r="D35" s="29"/>
      <c r="E35" s="1" t="s">
        <v>6</v>
      </c>
      <c r="F35" s="4">
        <v>0</v>
      </c>
      <c r="G35" s="4">
        <v>0</v>
      </c>
      <c r="H35" s="4">
        <v>0</v>
      </c>
    </row>
    <row r="36" spans="1:8" ht="51" hidden="1" x14ac:dyDescent="0.25">
      <c r="A36" s="16"/>
      <c r="B36" s="16"/>
      <c r="C36" s="24"/>
      <c r="D36" s="29"/>
      <c r="E36" s="1" t="s">
        <v>5</v>
      </c>
      <c r="F36" s="4">
        <v>0</v>
      </c>
      <c r="G36" s="4">
        <v>0</v>
      </c>
      <c r="H36" s="4">
        <v>0</v>
      </c>
    </row>
    <row r="37" spans="1:8" ht="25.5" hidden="1" x14ac:dyDescent="0.25">
      <c r="A37" s="16"/>
      <c r="B37" s="16"/>
      <c r="C37" s="25"/>
      <c r="D37" s="29"/>
      <c r="E37" s="1" t="s">
        <v>7</v>
      </c>
      <c r="F37" s="4">
        <v>0</v>
      </c>
      <c r="G37" s="4">
        <v>0</v>
      </c>
      <c r="H37" s="4">
        <v>0</v>
      </c>
    </row>
    <row r="38" spans="1:8" s="11" customFormat="1" x14ac:dyDescent="0.25">
      <c r="A38" s="30" t="s">
        <v>22</v>
      </c>
      <c r="B38" s="30" t="s">
        <v>25</v>
      </c>
      <c r="C38" s="31" t="s">
        <v>10</v>
      </c>
      <c r="D38" s="34" t="s">
        <v>31</v>
      </c>
      <c r="E38" s="9" t="s">
        <v>4</v>
      </c>
      <c r="F38" s="10">
        <f>SUM(F39:F42)</f>
        <v>2623.3999999999996</v>
      </c>
      <c r="G38" s="10">
        <f t="shared" ref="G38:H38" si="21">SUM(G39:G42)</f>
        <v>2623.3999999999996</v>
      </c>
      <c r="H38" s="10">
        <f t="shared" si="21"/>
        <v>2623.3999999999996</v>
      </c>
    </row>
    <row r="39" spans="1:8" s="11" customFormat="1" ht="25.5" x14ac:dyDescent="0.25">
      <c r="A39" s="30"/>
      <c r="B39" s="30"/>
      <c r="C39" s="32"/>
      <c r="D39" s="34"/>
      <c r="E39" s="9" t="s">
        <v>8</v>
      </c>
      <c r="F39" s="10">
        <v>26.2</v>
      </c>
      <c r="G39" s="10">
        <v>26.2</v>
      </c>
      <c r="H39" s="10">
        <v>26.2</v>
      </c>
    </row>
    <row r="40" spans="1:8" s="11" customFormat="1" ht="38.25" x14ac:dyDescent="0.25">
      <c r="A40" s="30"/>
      <c r="B40" s="30"/>
      <c r="C40" s="32"/>
      <c r="D40" s="34"/>
      <c r="E40" s="9" t="s">
        <v>6</v>
      </c>
      <c r="F40" s="12">
        <v>0</v>
      </c>
      <c r="G40" s="12">
        <v>0</v>
      </c>
      <c r="H40" s="12">
        <v>0</v>
      </c>
    </row>
    <row r="41" spans="1:8" s="11" customFormat="1" ht="51" x14ac:dyDescent="0.25">
      <c r="A41" s="30"/>
      <c r="B41" s="30"/>
      <c r="C41" s="32"/>
      <c r="D41" s="34"/>
      <c r="E41" s="9" t="s">
        <v>5</v>
      </c>
      <c r="F41" s="10">
        <v>2597.1999999999998</v>
      </c>
      <c r="G41" s="10">
        <v>2597.1999999999998</v>
      </c>
      <c r="H41" s="10">
        <v>2597.1999999999998</v>
      </c>
    </row>
    <row r="42" spans="1:8" s="11" customFormat="1" ht="25.5" x14ac:dyDescent="0.25">
      <c r="A42" s="30"/>
      <c r="B42" s="30"/>
      <c r="C42" s="33"/>
      <c r="D42" s="34"/>
      <c r="E42" s="9" t="s">
        <v>7</v>
      </c>
      <c r="F42" s="12">
        <v>0</v>
      </c>
      <c r="G42" s="12">
        <v>0</v>
      </c>
      <c r="H42" s="12">
        <v>0</v>
      </c>
    </row>
    <row r="43" spans="1:8" x14ac:dyDescent="0.25">
      <c r="A43" s="16" t="s">
        <v>23</v>
      </c>
      <c r="B43" s="16" t="s">
        <v>32</v>
      </c>
      <c r="C43" s="17" t="s">
        <v>10</v>
      </c>
      <c r="D43" s="29" t="s">
        <v>34</v>
      </c>
      <c r="E43" s="1" t="s">
        <v>4</v>
      </c>
      <c r="F43" s="4">
        <f>SUM(F44:F47)</f>
        <v>1100</v>
      </c>
      <c r="G43" s="4">
        <f t="shared" ref="G43:H43" si="22">SUM(G44:G47)</f>
        <v>1100</v>
      </c>
      <c r="H43" s="4">
        <f t="shared" si="22"/>
        <v>1100</v>
      </c>
    </row>
    <row r="44" spans="1:8" ht="25.5" x14ac:dyDescent="0.25">
      <c r="A44" s="16"/>
      <c r="B44" s="16"/>
      <c r="C44" s="24"/>
      <c r="D44" s="29"/>
      <c r="E44" s="1" t="s">
        <v>8</v>
      </c>
      <c r="F44" s="4">
        <v>1100</v>
      </c>
      <c r="G44" s="4">
        <v>1100</v>
      </c>
      <c r="H44" s="4">
        <v>1100</v>
      </c>
    </row>
    <row r="45" spans="1:8" ht="38.25" x14ac:dyDescent="0.25">
      <c r="A45" s="16"/>
      <c r="B45" s="16"/>
      <c r="C45" s="24"/>
      <c r="D45" s="29"/>
      <c r="E45" s="1" t="s">
        <v>6</v>
      </c>
      <c r="F45" s="4">
        <v>0</v>
      </c>
      <c r="G45" s="4">
        <v>0</v>
      </c>
      <c r="H45" s="4">
        <v>0</v>
      </c>
    </row>
    <row r="46" spans="1:8" ht="51" x14ac:dyDescent="0.25">
      <c r="A46" s="16"/>
      <c r="B46" s="16"/>
      <c r="C46" s="24"/>
      <c r="D46" s="29"/>
      <c r="E46" s="1" t="s">
        <v>5</v>
      </c>
      <c r="F46" s="4">
        <v>0</v>
      </c>
      <c r="G46" s="4">
        <v>0</v>
      </c>
      <c r="H46" s="4">
        <v>0</v>
      </c>
    </row>
    <row r="47" spans="1:8" ht="25.5" x14ac:dyDescent="0.25">
      <c r="A47" s="16"/>
      <c r="B47" s="16"/>
      <c r="C47" s="25"/>
      <c r="D47" s="29"/>
      <c r="E47" s="1" t="s">
        <v>7</v>
      </c>
      <c r="F47" s="4">
        <v>0</v>
      </c>
      <c r="G47" s="4">
        <v>0</v>
      </c>
      <c r="H47" s="4">
        <v>0</v>
      </c>
    </row>
  </sheetData>
  <mergeCells count="42">
    <mergeCell ref="A38:A42"/>
    <mergeCell ref="B38:B42"/>
    <mergeCell ref="C38:C42"/>
    <mergeCell ref="D38:D42"/>
    <mergeCell ref="A43:A47"/>
    <mergeCell ref="B43:B47"/>
    <mergeCell ref="C43:C47"/>
    <mergeCell ref="D43:D47"/>
    <mergeCell ref="A28:A32"/>
    <mergeCell ref="B28:B32"/>
    <mergeCell ref="C28:C32"/>
    <mergeCell ref="D28:D32"/>
    <mergeCell ref="A33:A37"/>
    <mergeCell ref="B33:B37"/>
    <mergeCell ref="C33:C37"/>
    <mergeCell ref="D33:D37"/>
    <mergeCell ref="A18:A22"/>
    <mergeCell ref="B18:B22"/>
    <mergeCell ref="C18:C22"/>
    <mergeCell ref="D18:D22"/>
    <mergeCell ref="A23:A27"/>
    <mergeCell ref="B23:B27"/>
    <mergeCell ref="C23:C27"/>
    <mergeCell ref="D23:D27"/>
    <mergeCell ref="A8:A12"/>
    <mergeCell ref="B8:B12"/>
    <mergeCell ref="C8:C12"/>
    <mergeCell ref="D8:D12"/>
    <mergeCell ref="A13:A17"/>
    <mergeCell ref="B13:B17"/>
    <mergeCell ref="C13:C17"/>
    <mergeCell ref="D13:D17"/>
    <mergeCell ref="F1:H1"/>
    <mergeCell ref="E2:H2"/>
    <mergeCell ref="A3:H3"/>
    <mergeCell ref="A4:H4"/>
    <mergeCell ref="A5:A6"/>
    <mergeCell ref="B5:B6"/>
    <mergeCell ref="C5:C6"/>
    <mergeCell ref="D5:D6"/>
    <mergeCell ref="E5:E6"/>
    <mergeCell ref="F5:H5"/>
  </mergeCells>
  <pageMargins left="0.25" right="0.25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2 финансы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2023-10-05T07:49:00Z</dcterms:modified>
</cp:coreProperties>
</file>