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898"/>
  </bookViews>
  <sheets>
    <sheet name="подпрограмма 1  финансы" sheetId="8" r:id="rId1"/>
  </sheets>
  <calcPr calcId="145621"/>
</workbook>
</file>

<file path=xl/calcChain.xml><?xml version="1.0" encoding="utf-8"?>
<calcChain xmlns="http://schemas.openxmlformats.org/spreadsheetml/2006/main">
  <c r="G98" i="8" l="1"/>
  <c r="H98" i="8"/>
  <c r="F98" i="8"/>
  <c r="F14" i="8" l="1"/>
  <c r="G16" i="8"/>
  <c r="G11" i="8" s="1"/>
  <c r="F93" i="8"/>
  <c r="H95" i="8"/>
  <c r="H93" i="8" s="1"/>
  <c r="G95" i="8"/>
  <c r="G93" i="8" s="1"/>
  <c r="F95" i="8"/>
  <c r="F15" i="8" s="1"/>
  <c r="F10" i="8" s="1"/>
  <c r="H12" i="8"/>
  <c r="F12" i="8"/>
  <c r="G17" i="8"/>
  <c r="G12" i="8" s="1"/>
  <c r="H17" i="8"/>
  <c r="F17" i="8"/>
  <c r="F9" i="8"/>
  <c r="H61" i="8"/>
  <c r="G61" i="8"/>
  <c r="F61" i="8"/>
  <c r="H60" i="8"/>
  <c r="G60" i="8"/>
  <c r="G15" i="8" s="1"/>
  <c r="F60" i="8"/>
  <c r="H59" i="8"/>
  <c r="H14" i="8" s="1"/>
  <c r="G59" i="8"/>
  <c r="G14" i="8" s="1"/>
  <c r="F59" i="8"/>
  <c r="F58" i="8"/>
  <c r="G63" i="8"/>
  <c r="G58" i="8" s="1"/>
  <c r="H63" i="8"/>
  <c r="H58" i="8" s="1"/>
  <c r="F63" i="8"/>
  <c r="G68" i="8"/>
  <c r="H68" i="8"/>
  <c r="F68" i="8"/>
  <c r="H10" i="8" l="1"/>
  <c r="F16" i="8"/>
  <c r="F11" i="8" s="1"/>
  <c r="F8" i="8" s="1"/>
  <c r="H15" i="8"/>
  <c r="H11" i="8"/>
  <c r="H16" i="8"/>
  <c r="G10" i="8"/>
  <c r="H13" i="8"/>
  <c r="H9" i="8"/>
  <c r="G13" i="8"/>
  <c r="G9" i="8"/>
  <c r="G8" i="8" s="1"/>
  <c r="F13" i="8"/>
  <c r="H8" i="8" l="1"/>
</calcChain>
</file>

<file path=xl/sharedStrings.xml><?xml version="1.0" encoding="utf-8"?>
<sst xmlns="http://schemas.openxmlformats.org/spreadsheetml/2006/main" count="176" uniqueCount="53">
  <si>
    <t>2024 год</t>
  </si>
  <si>
    <t>2025 год</t>
  </si>
  <si>
    <t>2026 год</t>
  </si>
  <si>
    <t>Источник финансового обеспечения</t>
  </si>
  <si>
    <t>всего, в том числе</t>
  </si>
  <si>
    <t>субвенции и субсидии из областного бюджета за счет собственных средств областного бюджета</t>
  </si>
  <si>
    <t>субвенции и субсидии из областного бюджета за счет средств федерального бюджета</t>
  </si>
  <si>
    <t>безвозмездные поступления от физических и юридических лиц</t>
  </si>
  <si>
    <t>собственные доходы бюджета округа</t>
  </si>
  <si>
    <t>Ответственный исполнитель, участник</t>
  </si>
  <si>
    <t>Администрация Никольского муниципального округа</t>
  </si>
  <si>
    <t>Статус</t>
  </si>
  <si>
    <t>Наименование ведомственной целевой программы, основного мероприятия</t>
  </si>
  <si>
    <t>Целевой показатель из перечня показателей подпрограммы</t>
  </si>
  <si>
    <t>Расходы (тыс.руб.)</t>
  </si>
  <si>
    <t>ФИНАНСОВОЕ ОБЕСПЕЧЕНИЕ</t>
  </si>
  <si>
    <t>подпрограммы 1 муниципальной программы</t>
  </si>
  <si>
    <t>Приложение 3</t>
  </si>
  <si>
    <t>Х</t>
  </si>
  <si>
    <t>Итого</t>
  </si>
  <si>
    <t>Подпрограмма</t>
  </si>
  <si>
    <t>Формирование современной городской среды на территории города Никольск</t>
  </si>
  <si>
    <t>Основное мероприятие 1</t>
  </si>
  <si>
    <t>Благоустройство дворовых территорий города Никольска</t>
  </si>
  <si>
    <t>1-3</t>
  </si>
  <si>
    <t>Мероприятие 1.1</t>
  </si>
  <si>
    <t xml:space="preserve">Благоустройство дворовой территории </t>
  </si>
  <si>
    <t>Разработка проектно – сметной документации на выполнение работ по благоустройству  дворовых территорий.</t>
  </si>
  <si>
    <t>Мероприятие 1.2</t>
  </si>
  <si>
    <t>Мероприятие 1.3</t>
  </si>
  <si>
    <t>Информирование населения о проводимых мероприятиях по благоустройству дворовых территории</t>
  </si>
  <si>
    <t>Мероприятие 1.4</t>
  </si>
  <si>
    <t>Проведение конкурса на выполнение работ по благоустройству дворовых территорий города Никольска.</t>
  </si>
  <si>
    <t>Мероприятие 1.5</t>
  </si>
  <si>
    <t>Контроль за выполнением работ по благоустройству дворовых территорий города Никольска в указанные сроки</t>
  </si>
  <si>
    <t>Привлечение заинтересованных граждан в выполнении дополнительного перечня работ по благоустройству дворовых территорий города Никольска</t>
  </si>
  <si>
    <t>Мероприятие 1.6</t>
  </si>
  <si>
    <t>Основное мероприятие 2</t>
  </si>
  <si>
    <t>Благоустройство общественных территорий города Никольска</t>
  </si>
  <si>
    <t>4-8</t>
  </si>
  <si>
    <t xml:space="preserve">Благоустройство территорий общего пользования </t>
  </si>
  <si>
    <t>Разработка проектно – сметной документации на выполнение  работ по благоустройству территории общего пользования города Никольска.</t>
  </si>
  <si>
    <t>Мероприятие 2.1</t>
  </si>
  <si>
    <t>Мероприятие 2.2</t>
  </si>
  <si>
    <t>Информирование населения о проводимых мероприятиях по благоустройству общественных территории города Никольска</t>
  </si>
  <si>
    <t>Мероприятие 2.3</t>
  </si>
  <si>
    <t>Мероприятие 2.4</t>
  </si>
  <si>
    <t>Проведение конкурса на выполнение работ по благоустройству территорий общего пользования города Никольска</t>
  </si>
  <si>
    <t>Мероприятие 2.5</t>
  </si>
  <si>
    <t>Контроль за выполнением работ по благоустройству территорий общего пользования города Никольска в указанные сроки</t>
  </si>
  <si>
    <t>Основное мероприятие 3</t>
  </si>
  <si>
    <t>Цифровизация городского хозяйства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</si>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</sst>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abSelected="1" workbookViewId="0">
      <selection activeCell="J61" sqref="J61"/>
    </sheetView>
  </sheetViews>
  <sheetFormatPr defaultRowHeight="15" x14ac:dyDescent="0.25"/>
  <cols>
    <col min="1" max="1" width="14.140625" style="10" customWidth="1"/>
    <col min="2" max="2" width="23.7109375" style="10" customWidth="1"/>
    <col min="3" max="3" width="17" style="10" customWidth="1"/>
    <col min="4" max="4" width="24.140625" style="10" customWidth="1"/>
    <col min="5" max="5" width="30.42578125" style="10" customWidth="1"/>
    <col min="6" max="6" width="11.42578125" style="10" customWidth="1"/>
    <col min="7" max="7" width="13.140625" style="10" customWidth="1"/>
    <col min="8" max="8" width="11.28515625" style="10" customWidth="1"/>
    <col min="9" max="16384" width="9.140625" style="10"/>
  </cols>
  <sheetData>
    <row r="1" spans="1:8" x14ac:dyDescent="0.25">
      <c r="F1" s="18" t="s">
        <v>17</v>
      </c>
      <c r="G1" s="18"/>
      <c r="H1" s="18"/>
    </row>
    <row r="2" spans="1:8" x14ac:dyDescent="0.25">
      <c r="E2" s="18" t="s">
        <v>16</v>
      </c>
      <c r="F2" s="18"/>
      <c r="G2" s="18"/>
      <c r="H2" s="18"/>
    </row>
    <row r="3" spans="1:8" x14ac:dyDescent="0.25">
      <c r="A3" s="19" t="s">
        <v>15</v>
      </c>
      <c r="B3" s="19"/>
      <c r="C3" s="19"/>
      <c r="D3" s="19"/>
      <c r="E3" s="19"/>
      <c r="F3" s="19"/>
      <c r="G3" s="19"/>
      <c r="H3" s="19"/>
    </row>
    <row r="4" spans="1:8" x14ac:dyDescent="0.25">
      <c r="A4" s="20" t="s">
        <v>16</v>
      </c>
      <c r="B4" s="20"/>
      <c r="C4" s="20"/>
      <c r="D4" s="20"/>
      <c r="E4" s="20"/>
      <c r="F4" s="20"/>
      <c r="G4" s="20"/>
      <c r="H4" s="20"/>
    </row>
    <row r="5" spans="1:8" x14ac:dyDescent="0.25">
      <c r="A5" s="21" t="s">
        <v>11</v>
      </c>
      <c r="B5" s="21" t="s">
        <v>12</v>
      </c>
      <c r="C5" s="21" t="s">
        <v>9</v>
      </c>
      <c r="D5" s="21" t="s">
        <v>13</v>
      </c>
      <c r="E5" s="21" t="s">
        <v>3</v>
      </c>
      <c r="F5" s="21" t="s">
        <v>14</v>
      </c>
      <c r="G5" s="21"/>
      <c r="H5" s="21"/>
    </row>
    <row r="6" spans="1:8" ht="60.75" customHeight="1" x14ac:dyDescent="0.25">
      <c r="A6" s="22"/>
      <c r="B6" s="22"/>
      <c r="C6" s="22"/>
      <c r="D6" s="22"/>
      <c r="E6" s="22"/>
      <c r="F6" s="13" t="s">
        <v>0</v>
      </c>
      <c r="G6" s="13" t="s">
        <v>1</v>
      </c>
      <c r="H6" s="13" t="s">
        <v>2</v>
      </c>
    </row>
    <row r="7" spans="1:8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</row>
    <row r="8" spans="1:8" x14ac:dyDescent="0.25">
      <c r="A8" s="23" t="s">
        <v>20</v>
      </c>
      <c r="B8" s="23" t="s">
        <v>21</v>
      </c>
      <c r="C8" s="23" t="s">
        <v>19</v>
      </c>
      <c r="D8" s="23" t="s">
        <v>18</v>
      </c>
      <c r="E8" s="2" t="s">
        <v>4</v>
      </c>
      <c r="F8" s="14">
        <f>SUM(F9:F12)</f>
        <v>4182.1000000000004</v>
      </c>
      <c r="G8" s="14">
        <f t="shared" ref="G8:H8" si="0">SUM(G9:G12)</f>
        <v>4182.1000000000004</v>
      </c>
      <c r="H8" s="15">
        <f t="shared" si="0"/>
        <v>2222.1999999999998</v>
      </c>
    </row>
    <row r="9" spans="1:8" ht="30.75" customHeight="1" x14ac:dyDescent="0.25">
      <c r="A9" s="24"/>
      <c r="B9" s="24"/>
      <c r="C9" s="24"/>
      <c r="D9" s="24"/>
      <c r="E9" s="2" t="s">
        <v>8</v>
      </c>
      <c r="F9" s="14">
        <f>F14</f>
        <v>418.2</v>
      </c>
      <c r="G9" s="14">
        <f t="shared" ref="G9:H9" si="1">G14</f>
        <v>418.2</v>
      </c>
      <c r="H9" s="14">
        <f t="shared" si="1"/>
        <v>222.2</v>
      </c>
    </row>
    <row r="10" spans="1:8" ht="38.25" x14ac:dyDescent="0.25">
      <c r="A10" s="24"/>
      <c r="B10" s="24"/>
      <c r="C10" s="24"/>
      <c r="D10" s="24"/>
      <c r="E10" s="2" t="s">
        <v>6</v>
      </c>
      <c r="F10" s="14">
        <f>F15</f>
        <v>1212.8</v>
      </c>
      <c r="G10" s="14">
        <f t="shared" ref="G10:H10" si="2">G15</f>
        <v>1212.8</v>
      </c>
      <c r="H10" s="14">
        <f t="shared" si="2"/>
        <v>0</v>
      </c>
    </row>
    <row r="11" spans="1:8" ht="46.5" customHeight="1" x14ac:dyDescent="0.25">
      <c r="A11" s="24"/>
      <c r="B11" s="24"/>
      <c r="C11" s="24"/>
      <c r="D11" s="24"/>
      <c r="E11" s="2" t="s">
        <v>5</v>
      </c>
      <c r="F11" s="14">
        <f>F16</f>
        <v>2551.1</v>
      </c>
      <c r="G11" s="14">
        <f t="shared" ref="G11:H11" si="3">G16</f>
        <v>2551.1</v>
      </c>
      <c r="H11" s="15">
        <f t="shared" si="3"/>
        <v>2000</v>
      </c>
    </row>
    <row r="12" spans="1:8" ht="25.5" x14ac:dyDescent="0.25">
      <c r="A12" s="25"/>
      <c r="B12" s="25"/>
      <c r="C12" s="25"/>
      <c r="D12" s="25"/>
      <c r="E12" s="2" t="s">
        <v>7</v>
      </c>
      <c r="F12" s="14">
        <f>F17</f>
        <v>0</v>
      </c>
      <c r="G12" s="14">
        <f t="shared" ref="G12:H12" si="4">G17</f>
        <v>0</v>
      </c>
      <c r="H12" s="14">
        <f t="shared" si="4"/>
        <v>0</v>
      </c>
    </row>
    <row r="13" spans="1:8" x14ac:dyDescent="0.25">
      <c r="A13" s="26"/>
      <c r="B13" s="26"/>
      <c r="C13" s="22" t="s">
        <v>10</v>
      </c>
      <c r="D13" s="22" t="s">
        <v>18</v>
      </c>
      <c r="E13" s="1" t="s">
        <v>4</v>
      </c>
      <c r="F13" s="3">
        <f>SUM(F14:F17)</f>
        <v>4182.1000000000004</v>
      </c>
      <c r="G13" s="3">
        <f t="shared" ref="G13:H13" si="5">SUM(G14:G17)</f>
        <v>4182.1000000000004</v>
      </c>
      <c r="H13" s="4">
        <f t="shared" si="5"/>
        <v>2222.1999999999998</v>
      </c>
    </row>
    <row r="14" spans="1:8" ht="25.5" x14ac:dyDescent="0.25">
      <c r="A14" s="27"/>
      <c r="B14" s="27"/>
      <c r="C14" s="29"/>
      <c r="D14" s="29"/>
      <c r="E14" s="1" t="s">
        <v>8</v>
      </c>
      <c r="F14" s="3">
        <f>SUM(F19+F59+F94)</f>
        <v>418.2</v>
      </c>
      <c r="G14" s="3">
        <f t="shared" ref="G14:H14" si="6">SUM(G19+G59+G94)</f>
        <v>418.2</v>
      </c>
      <c r="H14" s="3">
        <f t="shared" si="6"/>
        <v>222.2</v>
      </c>
    </row>
    <row r="15" spans="1:8" ht="38.25" x14ac:dyDescent="0.25">
      <c r="A15" s="27"/>
      <c r="B15" s="27"/>
      <c r="C15" s="29"/>
      <c r="D15" s="29"/>
      <c r="E15" s="1" t="s">
        <v>6</v>
      </c>
      <c r="F15" s="3">
        <f>SUM(F20+F60+F95)</f>
        <v>1212.8</v>
      </c>
      <c r="G15" s="3">
        <f t="shared" ref="G15:H15" si="7">SUM(G20+G60+G95)</f>
        <v>1212.8</v>
      </c>
      <c r="H15" s="3">
        <f t="shared" si="7"/>
        <v>0</v>
      </c>
    </row>
    <row r="16" spans="1:8" ht="51" x14ac:dyDescent="0.25">
      <c r="A16" s="27"/>
      <c r="B16" s="27"/>
      <c r="C16" s="29"/>
      <c r="D16" s="29"/>
      <c r="E16" s="1" t="s">
        <v>5</v>
      </c>
      <c r="F16" s="3">
        <f>SUM(F21+F61+F96)</f>
        <v>2551.1</v>
      </c>
      <c r="G16" s="3">
        <f t="shared" ref="G16:H16" si="8">SUM(G21+G61+G96)</f>
        <v>2551.1</v>
      </c>
      <c r="H16" s="4">
        <f t="shared" si="8"/>
        <v>2000</v>
      </c>
    </row>
    <row r="17" spans="1:8" ht="25.5" x14ac:dyDescent="0.25">
      <c r="A17" s="28"/>
      <c r="B17" s="28"/>
      <c r="C17" s="30"/>
      <c r="D17" s="30"/>
      <c r="E17" s="1" t="s">
        <v>7</v>
      </c>
      <c r="F17" s="3">
        <f>SUM(F22+F62)</f>
        <v>0</v>
      </c>
      <c r="G17" s="3">
        <f t="shared" ref="G17:H17" si="9">SUM(G22+G62)</f>
        <v>0</v>
      </c>
      <c r="H17" s="3">
        <f t="shared" si="9"/>
        <v>0</v>
      </c>
    </row>
    <row r="18" spans="1:8" ht="20.25" customHeight="1" x14ac:dyDescent="0.25">
      <c r="A18" s="31" t="s">
        <v>22</v>
      </c>
      <c r="B18" s="31" t="s">
        <v>23</v>
      </c>
      <c r="C18" s="31" t="s">
        <v>19</v>
      </c>
      <c r="D18" s="32" t="s">
        <v>24</v>
      </c>
      <c r="E18" s="2" t="s">
        <v>4</v>
      </c>
      <c r="F18" s="14">
        <v>0</v>
      </c>
      <c r="G18" s="14">
        <v>0</v>
      </c>
      <c r="H18" s="14">
        <v>0</v>
      </c>
    </row>
    <row r="19" spans="1:8" ht="25.5" x14ac:dyDescent="0.25">
      <c r="A19" s="31"/>
      <c r="B19" s="31"/>
      <c r="C19" s="31"/>
      <c r="D19" s="32"/>
      <c r="E19" s="2" t="s">
        <v>8</v>
      </c>
      <c r="F19" s="14">
        <v>0</v>
      </c>
      <c r="G19" s="14">
        <v>0</v>
      </c>
      <c r="H19" s="14">
        <v>0</v>
      </c>
    </row>
    <row r="20" spans="1:8" ht="38.25" x14ac:dyDescent="0.25">
      <c r="A20" s="31"/>
      <c r="B20" s="31"/>
      <c r="C20" s="31"/>
      <c r="D20" s="32"/>
      <c r="E20" s="2" t="s">
        <v>6</v>
      </c>
      <c r="F20" s="14">
        <v>0</v>
      </c>
      <c r="G20" s="14">
        <v>0</v>
      </c>
      <c r="H20" s="14">
        <v>0</v>
      </c>
    </row>
    <row r="21" spans="1:8" ht="51" x14ac:dyDescent="0.25">
      <c r="A21" s="31"/>
      <c r="B21" s="31"/>
      <c r="C21" s="31"/>
      <c r="D21" s="32"/>
      <c r="E21" s="2" t="s">
        <v>5</v>
      </c>
      <c r="F21" s="14">
        <v>0</v>
      </c>
      <c r="G21" s="14">
        <v>0</v>
      </c>
      <c r="H21" s="14">
        <v>0</v>
      </c>
    </row>
    <row r="22" spans="1:8" ht="25.5" x14ac:dyDescent="0.25">
      <c r="A22" s="31"/>
      <c r="B22" s="31"/>
      <c r="C22" s="31"/>
      <c r="D22" s="32"/>
      <c r="E22" s="2" t="s">
        <v>7</v>
      </c>
      <c r="F22" s="14">
        <v>0</v>
      </c>
      <c r="G22" s="14">
        <v>0</v>
      </c>
      <c r="H22" s="14">
        <v>0</v>
      </c>
    </row>
    <row r="23" spans="1:8" x14ac:dyDescent="0.25">
      <c r="A23" s="33"/>
      <c r="B23" s="33"/>
      <c r="C23" s="22" t="s">
        <v>10</v>
      </c>
      <c r="D23" s="34" t="s">
        <v>24</v>
      </c>
      <c r="E23" s="1" t="s">
        <v>4</v>
      </c>
      <c r="F23" s="11"/>
      <c r="G23" s="11"/>
      <c r="H23" s="11"/>
    </row>
    <row r="24" spans="1:8" ht="25.5" x14ac:dyDescent="0.25">
      <c r="A24" s="33"/>
      <c r="B24" s="33"/>
      <c r="C24" s="29"/>
      <c r="D24" s="34"/>
      <c r="E24" s="1" t="s">
        <v>8</v>
      </c>
      <c r="F24" s="3">
        <v>0</v>
      </c>
      <c r="G24" s="3">
        <v>0</v>
      </c>
      <c r="H24" s="3">
        <v>0</v>
      </c>
    </row>
    <row r="25" spans="1:8" ht="38.25" x14ac:dyDescent="0.25">
      <c r="A25" s="33"/>
      <c r="B25" s="33"/>
      <c r="C25" s="29"/>
      <c r="D25" s="34"/>
      <c r="E25" s="1" t="s">
        <v>6</v>
      </c>
      <c r="F25" s="3">
        <v>0</v>
      </c>
      <c r="G25" s="3">
        <v>0</v>
      </c>
      <c r="H25" s="3">
        <v>0</v>
      </c>
    </row>
    <row r="26" spans="1:8" ht="51" x14ac:dyDescent="0.25">
      <c r="A26" s="33"/>
      <c r="B26" s="33"/>
      <c r="C26" s="29"/>
      <c r="D26" s="34"/>
      <c r="E26" s="1" t="s">
        <v>5</v>
      </c>
      <c r="F26" s="3">
        <v>0</v>
      </c>
      <c r="G26" s="3">
        <v>0</v>
      </c>
      <c r="H26" s="3">
        <v>0</v>
      </c>
    </row>
    <row r="27" spans="1:8" ht="25.5" x14ac:dyDescent="0.25">
      <c r="A27" s="33"/>
      <c r="B27" s="33"/>
      <c r="C27" s="30"/>
      <c r="D27" s="34"/>
      <c r="E27" s="1" t="s">
        <v>7</v>
      </c>
      <c r="F27" s="3">
        <v>0</v>
      </c>
      <c r="G27" s="3">
        <v>0</v>
      </c>
      <c r="H27" s="3">
        <v>0</v>
      </c>
    </row>
    <row r="28" spans="1:8" hidden="1" x14ac:dyDescent="0.25">
      <c r="A28" s="21" t="s">
        <v>25</v>
      </c>
      <c r="B28" s="21" t="s">
        <v>26</v>
      </c>
      <c r="C28" s="22" t="s">
        <v>10</v>
      </c>
      <c r="D28" s="34" t="s">
        <v>24</v>
      </c>
      <c r="E28" s="1" t="s">
        <v>4</v>
      </c>
      <c r="F28" s="3">
        <v>0</v>
      </c>
      <c r="G28" s="3">
        <v>0</v>
      </c>
      <c r="H28" s="3">
        <v>0</v>
      </c>
    </row>
    <row r="29" spans="1:8" ht="25.5" hidden="1" x14ac:dyDescent="0.25">
      <c r="A29" s="21"/>
      <c r="B29" s="21"/>
      <c r="C29" s="29"/>
      <c r="D29" s="34"/>
      <c r="E29" s="1" t="s">
        <v>8</v>
      </c>
      <c r="F29" s="3">
        <v>0</v>
      </c>
      <c r="G29" s="3">
        <v>0</v>
      </c>
      <c r="H29" s="3">
        <v>0</v>
      </c>
    </row>
    <row r="30" spans="1:8" ht="38.25" hidden="1" x14ac:dyDescent="0.25">
      <c r="A30" s="21"/>
      <c r="B30" s="21"/>
      <c r="C30" s="29"/>
      <c r="D30" s="34"/>
      <c r="E30" s="1" t="s">
        <v>6</v>
      </c>
      <c r="F30" s="3">
        <v>0</v>
      </c>
      <c r="G30" s="3">
        <v>0</v>
      </c>
      <c r="H30" s="3">
        <v>0</v>
      </c>
    </row>
    <row r="31" spans="1:8" ht="51" hidden="1" x14ac:dyDescent="0.25">
      <c r="A31" s="21"/>
      <c r="B31" s="21"/>
      <c r="C31" s="29"/>
      <c r="D31" s="34"/>
      <c r="E31" s="1" t="s">
        <v>5</v>
      </c>
      <c r="F31" s="3">
        <v>0</v>
      </c>
      <c r="G31" s="3">
        <v>0</v>
      </c>
      <c r="H31" s="3">
        <v>0</v>
      </c>
    </row>
    <row r="32" spans="1:8" ht="25.5" hidden="1" x14ac:dyDescent="0.25">
      <c r="A32" s="21"/>
      <c r="B32" s="21"/>
      <c r="C32" s="30"/>
      <c r="D32" s="34"/>
      <c r="E32" s="1" t="s">
        <v>7</v>
      </c>
      <c r="F32" s="3">
        <v>0</v>
      </c>
      <c r="G32" s="3">
        <v>0</v>
      </c>
      <c r="H32" s="3">
        <v>0</v>
      </c>
    </row>
    <row r="33" spans="1:8" hidden="1" x14ac:dyDescent="0.25">
      <c r="A33" s="21" t="s">
        <v>28</v>
      </c>
      <c r="B33" s="21" t="s">
        <v>27</v>
      </c>
      <c r="C33" s="22" t="s">
        <v>10</v>
      </c>
      <c r="D33" s="34" t="s">
        <v>24</v>
      </c>
      <c r="E33" s="1" t="s">
        <v>4</v>
      </c>
      <c r="F33" s="3">
        <v>0</v>
      </c>
      <c r="G33" s="3">
        <v>0</v>
      </c>
      <c r="H33" s="3">
        <v>0</v>
      </c>
    </row>
    <row r="34" spans="1:8" ht="25.5" hidden="1" x14ac:dyDescent="0.25">
      <c r="A34" s="21"/>
      <c r="B34" s="21"/>
      <c r="C34" s="29"/>
      <c r="D34" s="34"/>
      <c r="E34" s="1" t="s">
        <v>8</v>
      </c>
      <c r="F34" s="3">
        <v>0</v>
      </c>
      <c r="G34" s="3">
        <v>0</v>
      </c>
      <c r="H34" s="3">
        <v>0</v>
      </c>
    </row>
    <row r="35" spans="1:8" ht="38.25" hidden="1" x14ac:dyDescent="0.25">
      <c r="A35" s="21"/>
      <c r="B35" s="21"/>
      <c r="C35" s="29"/>
      <c r="D35" s="34"/>
      <c r="E35" s="1" t="s">
        <v>6</v>
      </c>
      <c r="F35" s="3">
        <v>0</v>
      </c>
      <c r="G35" s="3">
        <v>0</v>
      </c>
      <c r="H35" s="3">
        <v>0</v>
      </c>
    </row>
    <row r="36" spans="1:8" ht="51" hidden="1" x14ac:dyDescent="0.25">
      <c r="A36" s="21"/>
      <c r="B36" s="21"/>
      <c r="C36" s="29"/>
      <c r="D36" s="34"/>
      <c r="E36" s="1" t="s">
        <v>5</v>
      </c>
      <c r="F36" s="3">
        <v>0</v>
      </c>
      <c r="G36" s="3">
        <v>0</v>
      </c>
      <c r="H36" s="3">
        <v>0</v>
      </c>
    </row>
    <row r="37" spans="1:8" ht="25.5" hidden="1" x14ac:dyDescent="0.25">
      <c r="A37" s="21"/>
      <c r="B37" s="21"/>
      <c r="C37" s="30"/>
      <c r="D37" s="34"/>
      <c r="E37" s="1" t="s">
        <v>7</v>
      </c>
      <c r="F37" s="3">
        <v>0</v>
      </c>
      <c r="G37" s="3">
        <v>0</v>
      </c>
      <c r="H37" s="3">
        <v>0</v>
      </c>
    </row>
    <row r="38" spans="1:8" hidden="1" x14ac:dyDescent="0.25">
      <c r="A38" s="21" t="s">
        <v>29</v>
      </c>
      <c r="B38" s="21" t="s">
        <v>30</v>
      </c>
      <c r="C38" s="22" t="s">
        <v>10</v>
      </c>
      <c r="D38" s="34" t="s">
        <v>24</v>
      </c>
      <c r="E38" s="1" t="s">
        <v>4</v>
      </c>
      <c r="F38" s="3">
        <v>0</v>
      </c>
      <c r="G38" s="3">
        <v>0</v>
      </c>
      <c r="H38" s="3">
        <v>0</v>
      </c>
    </row>
    <row r="39" spans="1:8" ht="25.5" hidden="1" x14ac:dyDescent="0.25">
      <c r="A39" s="21"/>
      <c r="B39" s="21"/>
      <c r="C39" s="29"/>
      <c r="D39" s="34"/>
      <c r="E39" s="1" t="s">
        <v>8</v>
      </c>
      <c r="F39" s="3">
        <v>0</v>
      </c>
      <c r="G39" s="3">
        <v>0</v>
      </c>
      <c r="H39" s="3">
        <v>0</v>
      </c>
    </row>
    <row r="40" spans="1:8" ht="38.25" hidden="1" x14ac:dyDescent="0.25">
      <c r="A40" s="21"/>
      <c r="B40" s="21"/>
      <c r="C40" s="29"/>
      <c r="D40" s="34"/>
      <c r="E40" s="1" t="s">
        <v>6</v>
      </c>
      <c r="F40" s="3">
        <v>0</v>
      </c>
      <c r="G40" s="3">
        <v>0</v>
      </c>
      <c r="H40" s="3">
        <v>0</v>
      </c>
    </row>
    <row r="41" spans="1:8" ht="51" hidden="1" x14ac:dyDescent="0.25">
      <c r="A41" s="21"/>
      <c r="B41" s="21"/>
      <c r="C41" s="29"/>
      <c r="D41" s="34"/>
      <c r="E41" s="1" t="s">
        <v>5</v>
      </c>
      <c r="F41" s="3">
        <v>0</v>
      </c>
      <c r="G41" s="3">
        <v>0</v>
      </c>
      <c r="H41" s="3">
        <v>0</v>
      </c>
    </row>
    <row r="42" spans="1:8" ht="25.5" hidden="1" x14ac:dyDescent="0.25">
      <c r="A42" s="21"/>
      <c r="B42" s="21"/>
      <c r="C42" s="30"/>
      <c r="D42" s="34"/>
      <c r="E42" s="1" t="s">
        <v>7</v>
      </c>
      <c r="F42" s="3">
        <v>0</v>
      </c>
      <c r="G42" s="3">
        <v>0</v>
      </c>
      <c r="H42" s="3">
        <v>0</v>
      </c>
    </row>
    <row r="43" spans="1:8" hidden="1" x14ac:dyDescent="0.25">
      <c r="A43" s="21" t="s">
        <v>31</v>
      </c>
      <c r="B43" s="21" t="s">
        <v>32</v>
      </c>
      <c r="C43" s="22" t="s">
        <v>10</v>
      </c>
      <c r="D43" s="34" t="s">
        <v>24</v>
      </c>
      <c r="E43" s="1" t="s">
        <v>4</v>
      </c>
      <c r="F43" s="3">
        <v>0</v>
      </c>
      <c r="G43" s="3">
        <v>0</v>
      </c>
      <c r="H43" s="3">
        <v>0</v>
      </c>
    </row>
    <row r="44" spans="1:8" ht="25.5" hidden="1" x14ac:dyDescent="0.25">
      <c r="A44" s="21"/>
      <c r="B44" s="21"/>
      <c r="C44" s="29"/>
      <c r="D44" s="34"/>
      <c r="E44" s="1" t="s">
        <v>8</v>
      </c>
      <c r="F44" s="3">
        <v>0</v>
      </c>
      <c r="G44" s="3">
        <v>0</v>
      </c>
      <c r="H44" s="3">
        <v>0</v>
      </c>
    </row>
    <row r="45" spans="1:8" ht="38.25" hidden="1" x14ac:dyDescent="0.25">
      <c r="A45" s="21"/>
      <c r="B45" s="21"/>
      <c r="C45" s="29"/>
      <c r="D45" s="34"/>
      <c r="E45" s="1" t="s">
        <v>6</v>
      </c>
      <c r="F45" s="3">
        <v>0</v>
      </c>
      <c r="G45" s="3">
        <v>0</v>
      </c>
      <c r="H45" s="3">
        <v>0</v>
      </c>
    </row>
    <row r="46" spans="1:8" ht="51" hidden="1" x14ac:dyDescent="0.25">
      <c r="A46" s="21"/>
      <c r="B46" s="21"/>
      <c r="C46" s="29"/>
      <c r="D46" s="34"/>
      <c r="E46" s="1" t="s">
        <v>5</v>
      </c>
      <c r="F46" s="3">
        <v>0</v>
      </c>
      <c r="G46" s="3">
        <v>0</v>
      </c>
      <c r="H46" s="3">
        <v>0</v>
      </c>
    </row>
    <row r="47" spans="1:8" ht="25.5" hidden="1" x14ac:dyDescent="0.25">
      <c r="A47" s="21"/>
      <c r="B47" s="21"/>
      <c r="C47" s="30"/>
      <c r="D47" s="34"/>
      <c r="E47" s="1" t="s">
        <v>7</v>
      </c>
      <c r="F47" s="3">
        <v>0</v>
      </c>
      <c r="G47" s="3">
        <v>0</v>
      </c>
      <c r="H47" s="3">
        <v>0</v>
      </c>
    </row>
    <row r="48" spans="1:8" hidden="1" x14ac:dyDescent="0.25">
      <c r="A48" s="21" t="s">
        <v>33</v>
      </c>
      <c r="B48" s="21" t="s">
        <v>34</v>
      </c>
      <c r="C48" s="22" t="s">
        <v>10</v>
      </c>
      <c r="D48" s="34" t="s">
        <v>24</v>
      </c>
      <c r="E48" s="1" t="s">
        <v>4</v>
      </c>
      <c r="F48" s="3">
        <v>0</v>
      </c>
      <c r="G48" s="3">
        <v>0</v>
      </c>
      <c r="H48" s="3">
        <v>0</v>
      </c>
    </row>
    <row r="49" spans="1:8" ht="25.5" hidden="1" x14ac:dyDescent="0.25">
      <c r="A49" s="21"/>
      <c r="B49" s="21"/>
      <c r="C49" s="29"/>
      <c r="D49" s="34"/>
      <c r="E49" s="1" t="s">
        <v>8</v>
      </c>
      <c r="F49" s="3">
        <v>0</v>
      </c>
      <c r="G49" s="3">
        <v>0</v>
      </c>
      <c r="H49" s="3">
        <v>0</v>
      </c>
    </row>
    <row r="50" spans="1:8" ht="38.25" hidden="1" x14ac:dyDescent="0.25">
      <c r="A50" s="21"/>
      <c r="B50" s="21"/>
      <c r="C50" s="29"/>
      <c r="D50" s="34"/>
      <c r="E50" s="1" t="s">
        <v>6</v>
      </c>
      <c r="F50" s="3">
        <v>0</v>
      </c>
      <c r="G50" s="3">
        <v>0</v>
      </c>
      <c r="H50" s="3">
        <v>0</v>
      </c>
    </row>
    <row r="51" spans="1:8" ht="51" hidden="1" x14ac:dyDescent="0.25">
      <c r="A51" s="21"/>
      <c r="B51" s="21"/>
      <c r="C51" s="29"/>
      <c r="D51" s="34"/>
      <c r="E51" s="1" t="s">
        <v>5</v>
      </c>
      <c r="F51" s="3">
        <v>0</v>
      </c>
      <c r="G51" s="3">
        <v>0</v>
      </c>
      <c r="H51" s="3">
        <v>0</v>
      </c>
    </row>
    <row r="52" spans="1:8" ht="25.5" hidden="1" x14ac:dyDescent="0.25">
      <c r="A52" s="21"/>
      <c r="B52" s="21"/>
      <c r="C52" s="30"/>
      <c r="D52" s="34"/>
      <c r="E52" s="1" t="s">
        <v>7</v>
      </c>
      <c r="F52" s="3">
        <v>0</v>
      </c>
      <c r="G52" s="3">
        <v>0</v>
      </c>
      <c r="H52" s="3">
        <v>0</v>
      </c>
    </row>
    <row r="53" spans="1:8" hidden="1" x14ac:dyDescent="0.25">
      <c r="A53" s="21" t="s">
        <v>36</v>
      </c>
      <c r="B53" s="21" t="s">
        <v>35</v>
      </c>
      <c r="C53" s="22" t="s">
        <v>10</v>
      </c>
      <c r="D53" s="34" t="s">
        <v>24</v>
      </c>
      <c r="E53" s="1" t="s">
        <v>4</v>
      </c>
      <c r="F53" s="3">
        <v>0</v>
      </c>
      <c r="G53" s="3">
        <v>0</v>
      </c>
      <c r="H53" s="3">
        <v>0</v>
      </c>
    </row>
    <row r="54" spans="1:8" ht="25.5" hidden="1" x14ac:dyDescent="0.25">
      <c r="A54" s="21"/>
      <c r="B54" s="21"/>
      <c r="C54" s="29"/>
      <c r="D54" s="34"/>
      <c r="E54" s="1" t="s">
        <v>8</v>
      </c>
      <c r="F54" s="3">
        <v>0</v>
      </c>
      <c r="G54" s="3">
        <v>0</v>
      </c>
      <c r="H54" s="3">
        <v>0</v>
      </c>
    </row>
    <row r="55" spans="1:8" ht="38.25" hidden="1" x14ac:dyDescent="0.25">
      <c r="A55" s="21"/>
      <c r="B55" s="21"/>
      <c r="C55" s="29"/>
      <c r="D55" s="34"/>
      <c r="E55" s="1" t="s">
        <v>6</v>
      </c>
      <c r="F55" s="3">
        <v>0</v>
      </c>
      <c r="G55" s="3">
        <v>0</v>
      </c>
      <c r="H55" s="3">
        <v>0</v>
      </c>
    </row>
    <row r="56" spans="1:8" ht="51" hidden="1" x14ac:dyDescent="0.25">
      <c r="A56" s="21"/>
      <c r="B56" s="21"/>
      <c r="C56" s="29"/>
      <c r="D56" s="34"/>
      <c r="E56" s="1" t="s">
        <v>5</v>
      </c>
      <c r="F56" s="3">
        <v>0</v>
      </c>
      <c r="G56" s="3">
        <v>0</v>
      </c>
      <c r="H56" s="3">
        <v>0</v>
      </c>
    </row>
    <row r="57" spans="1:8" ht="25.5" hidden="1" x14ac:dyDescent="0.25">
      <c r="A57" s="21"/>
      <c r="B57" s="21"/>
      <c r="C57" s="30"/>
      <c r="D57" s="34"/>
      <c r="E57" s="1" t="s">
        <v>7</v>
      </c>
      <c r="F57" s="3">
        <v>0</v>
      </c>
      <c r="G57" s="3">
        <v>0</v>
      </c>
      <c r="H57" s="3">
        <v>0</v>
      </c>
    </row>
    <row r="58" spans="1:8" x14ac:dyDescent="0.25">
      <c r="A58" s="31" t="s">
        <v>37</v>
      </c>
      <c r="B58" s="31" t="s">
        <v>38</v>
      </c>
      <c r="C58" s="31" t="s">
        <v>19</v>
      </c>
      <c r="D58" s="32" t="s">
        <v>39</v>
      </c>
      <c r="E58" s="2" t="s">
        <v>4</v>
      </c>
      <c r="F58" s="14">
        <f>F63</f>
        <v>1959.9</v>
      </c>
      <c r="G58" s="14">
        <f>G63</f>
        <v>1959.9</v>
      </c>
      <c r="H58" s="14">
        <f>H63</f>
        <v>0</v>
      </c>
    </row>
    <row r="59" spans="1:8" ht="25.5" x14ac:dyDescent="0.25">
      <c r="A59" s="31"/>
      <c r="B59" s="31"/>
      <c r="C59" s="31"/>
      <c r="D59" s="32"/>
      <c r="E59" s="2" t="s">
        <v>8</v>
      </c>
      <c r="F59" s="14">
        <f>SUM(F64)</f>
        <v>196</v>
      </c>
      <c r="G59" s="14">
        <f t="shared" ref="G59:H61" si="10">G64</f>
        <v>196</v>
      </c>
      <c r="H59" s="14">
        <f t="shared" si="10"/>
        <v>0</v>
      </c>
    </row>
    <row r="60" spans="1:8" ht="38.25" x14ac:dyDescent="0.25">
      <c r="A60" s="31"/>
      <c r="B60" s="31"/>
      <c r="C60" s="31"/>
      <c r="D60" s="32"/>
      <c r="E60" s="2" t="s">
        <v>6</v>
      </c>
      <c r="F60" s="14">
        <f>F65</f>
        <v>1212.8</v>
      </c>
      <c r="G60" s="14">
        <f t="shared" si="10"/>
        <v>1212.8</v>
      </c>
      <c r="H60" s="14">
        <f t="shared" si="10"/>
        <v>0</v>
      </c>
    </row>
    <row r="61" spans="1:8" ht="51" x14ac:dyDescent="0.25">
      <c r="A61" s="31"/>
      <c r="B61" s="31"/>
      <c r="C61" s="31"/>
      <c r="D61" s="32"/>
      <c r="E61" s="2" t="s">
        <v>5</v>
      </c>
      <c r="F61" s="14">
        <f>F66</f>
        <v>551.1</v>
      </c>
      <c r="G61" s="14">
        <f t="shared" si="10"/>
        <v>551.1</v>
      </c>
      <c r="H61" s="14">
        <f t="shared" si="10"/>
        <v>0</v>
      </c>
    </row>
    <row r="62" spans="1:8" ht="25.5" x14ac:dyDescent="0.25">
      <c r="A62" s="31"/>
      <c r="B62" s="31"/>
      <c r="C62" s="31"/>
      <c r="D62" s="32"/>
      <c r="E62" s="2" t="s">
        <v>7</v>
      </c>
      <c r="F62" s="14">
        <v>0</v>
      </c>
      <c r="G62" s="14">
        <v>0</v>
      </c>
      <c r="H62" s="14">
        <v>0</v>
      </c>
    </row>
    <row r="63" spans="1:8" x14ac:dyDescent="0.25">
      <c r="A63" s="33"/>
      <c r="B63" s="33"/>
      <c r="C63" s="22" t="s">
        <v>10</v>
      </c>
      <c r="D63" s="34" t="s">
        <v>39</v>
      </c>
      <c r="E63" s="1" t="s">
        <v>4</v>
      </c>
      <c r="F63" s="3">
        <f>SUM(F64:F67)</f>
        <v>1959.9</v>
      </c>
      <c r="G63" s="3">
        <f t="shared" ref="G63:H63" si="11">SUM(G64:G67)</f>
        <v>1959.9</v>
      </c>
      <c r="H63" s="3">
        <f t="shared" si="11"/>
        <v>0</v>
      </c>
    </row>
    <row r="64" spans="1:8" ht="25.5" x14ac:dyDescent="0.25">
      <c r="A64" s="33"/>
      <c r="B64" s="33"/>
      <c r="C64" s="29"/>
      <c r="D64" s="34"/>
      <c r="E64" s="1" t="s">
        <v>8</v>
      </c>
      <c r="F64" s="3">
        <v>196</v>
      </c>
      <c r="G64" s="3">
        <v>196</v>
      </c>
      <c r="H64" s="3">
        <v>0</v>
      </c>
    </row>
    <row r="65" spans="1:8" ht="38.25" x14ac:dyDescent="0.25">
      <c r="A65" s="33"/>
      <c r="B65" s="33"/>
      <c r="C65" s="29"/>
      <c r="D65" s="34"/>
      <c r="E65" s="1" t="s">
        <v>6</v>
      </c>
      <c r="F65" s="3">
        <v>1212.8</v>
      </c>
      <c r="G65" s="3">
        <v>1212.8</v>
      </c>
      <c r="H65" s="3">
        <v>0</v>
      </c>
    </row>
    <row r="66" spans="1:8" ht="51" x14ac:dyDescent="0.25">
      <c r="A66" s="33"/>
      <c r="B66" s="33"/>
      <c r="C66" s="29"/>
      <c r="D66" s="34"/>
      <c r="E66" s="1" t="s">
        <v>5</v>
      </c>
      <c r="F66" s="3">
        <v>551.1</v>
      </c>
      <c r="G66" s="3">
        <v>551.1</v>
      </c>
      <c r="H66" s="3">
        <v>0</v>
      </c>
    </row>
    <row r="67" spans="1:8" ht="25.5" x14ac:dyDescent="0.25">
      <c r="A67" s="33"/>
      <c r="B67" s="33"/>
      <c r="C67" s="30"/>
      <c r="D67" s="34"/>
      <c r="E67" s="1" t="s">
        <v>7</v>
      </c>
      <c r="F67" s="3">
        <v>0</v>
      </c>
      <c r="G67" s="3">
        <v>0</v>
      </c>
      <c r="H67" s="3">
        <v>0</v>
      </c>
    </row>
    <row r="68" spans="1:8" x14ac:dyDescent="0.25">
      <c r="A68" s="21" t="s">
        <v>42</v>
      </c>
      <c r="B68" s="21" t="s">
        <v>40</v>
      </c>
      <c r="C68" s="22" t="s">
        <v>10</v>
      </c>
      <c r="D68" s="34" t="s">
        <v>39</v>
      </c>
      <c r="E68" s="1" t="s">
        <v>4</v>
      </c>
      <c r="F68" s="4">
        <f>SUM(F69:F72)</f>
        <v>1959.9</v>
      </c>
      <c r="G68" s="4">
        <f t="shared" ref="G68:H68" si="12">SUM(G69:G72)</f>
        <v>1959.9</v>
      </c>
      <c r="H68" s="4">
        <f t="shared" si="12"/>
        <v>0</v>
      </c>
    </row>
    <row r="69" spans="1:8" ht="25.5" x14ac:dyDescent="0.25">
      <c r="A69" s="21"/>
      <c r="B69" s="21"/>
      <c r="C69" s="29"/>
      <c r="D69" s="34"/>
      <c r="E69" s="1" t="s">
        <v>8</v>
      </c>
      <c r="F69" s="4">
        <v>196</v>
      </c>
      <c r="G69" s="4">
        <v>196</v>
      </c>
      <c r="H69" s="8">
        <v>0</v>
      </c>
    </row>
    <row r="70" spans="1:8" ht="38.25" x14ac:dyDescent="0.25">
      <c r="A70" s="21"/>
      <c r="B70" s="21"/>
      <c r="C70" s="29"/>
      <c r="D70" s="34"/>
      <c r="E70" s="1" t="s">
        <v>6</v>
      </c>
      <c r="F70" s="7">
        <v>1212.8</v>
      </c>
      <c r="G70" s="7">
        <v>1212.8</v>
      </c>
      <c r="H70" s="5">
        <v>0</v>
      </c>
    </row>
    <row r="71" spans="1:8" ht="51" x14ac:dyDescent="0.25">
      <c r="A71" s="21"/>
      <c r="B71" s="21"/>
      <c r="C71" s="29"/>
      <c r="D71" s="34"/>
      <c r="E71" s="1" t="s">
        <v>5</v>
      </c>
      <c r="F71" s="3">
        <v>551.1</v>
      </c>
      <c r="G71" s="3">
        <v>551.1</v>
      </c>
      <c r="H71" s="6">
        <v>0</v>
      </c>
    </row>
    <row r="72" spans="1:8" ht="25.5" x14ac:dyDescent="0.25">
      <c r="A72" s="21"/>
      <c r="B72" s="21"/>
      <c r="C72" s="30"/>
      <c r="D72" s="34"/>
      <c r="E72" s="1" t="s">
        <v>7</v>
      </c>
      <c r="F72" s="9">
        <v>0</v>
      </c>
      <c r="G72" s="9">
        <v>0</v>
      </c>
      <c r="H72" s="9">
        <v>0</v>
      </c>
    </row>
    <row r="73" spans="1:8" hidden="1" x14ac:dyDescent="0.25">
      <c r="A73" s="21" t="s">
        <v>43</v>
      </c>
      <c r="B73" s="21" t="s">
        <v>41</v>
      </c>
      <c r="C73" s="22" t="s">
        <v>10</v>
      </c>
      <c r="D73" s="34" t="s">
        <v>39</v>
      </c>
      <c r="E73" s="1" t="s">
        <v>4</v>
      </c>
      <c r="F73" s="4">
        <v>0</v>
      </c>
      <c r="G73" s="4">
        <v>0</v>
      </c>
      <c r="H73" s="4">
        <v>0</v>
      </c>
    </row>
    <row r="74" spans="1:8" ht="25.5" hidden="1" x14ac:dyDescent="0.25">
      <c r="A74" s="21"/>
      <c r="B74" s="21"/>
      <c r="C74" s="29"/>
      <c r="D74" s="34"/>
      <c r="E74" s="1" t="s">
        <v>8</v>
      </c>
      <c r="F74" s="4">
        <v>0</v>
      </c>
      <c r="G74" s="4">
        <v>0</v>
      </c>
      <c r="H74" s="4">
        <v>0</v>
      </c>
    </row>
    <row r="75" spans="1:8" ht="38.25" hidden="1" x14ac:dyDescent="0.25">
      <c r="A75" s="21"/>
      <c r="B75" s="21"/>
      <c r="C75" s="29"/>
      <c r="D75" s="34"/>
      <c r="E75" s="1" t="s">
        <v>6</v>
      </c>
      <c r="F75" s="4">
        <v>0</v>
      </c>
      <c r="G75" s="4">
        <v>0</v>
      </c>
      <c r="H75" s="4">
        <v>0</v>
      </c>
    </row>
    <row r="76" spans="1:8" ht="51" hidden="1" x14ac:dyDescent="0.25">
      <c r="A76" s="21"/>
      <c r="B76" s="21"/>
      <c r="C76" s="29"/>
      <c r="D76" s="34"/>
      <c r="E76" s="1" t="s">
        <v>5</v>
      </c>
      <c r="F76" s="4">
        <v>0</v>
      </c>
      <c r="G76" s="4">
        <v>0</v>
      </c>
      <c r="H76" s="4">
        <v>0</v>
      </c>
    </row>
    <row r="77" spans="1:8" ht="25.5" hidden="1" x14ac:dyDescent="0.25">
      <c r="A77" s="21"/>
      <c r="B77" s="21"/>
      <c r="C77" s="30"/>
      <c r="D77" s="34"/>
      <c r="E77" s="1" t="s">
        <v>7</v>
      </c>
      <c r="F77" s="4">
        <v>0</v>
      </c>
      <c r="G77" s="4">
        <v>0</v>
      </c>
      <c r="H77" s="4">
        <v>0</v>
      </c>
    </row>
    <row r="78" spans="1:8" hidden="1" x14ac:dyDescent="0.25">
      <c r="A78" s="21" t="s">
        <v>45</v>
      </c>
      <c r="B78" s="21" t="s">
        <v>44</v>
      </c>
      <c r="C78" s="22" t="s">
        <v>10</v>
      </c>
      <c r="D78" s="34" t="s">
        <v>39</v>
      </c>
      <c r="E78" s="1" t="s">
        <v>4</v>
      </c>
      <c r="F78" s="4">
        <v>0</v>
      </c>
      <c r="G78" s="4">
        <v>0</v>
      </c>
      <c r="H78" s="4">
        <v>0</v>
      </c>
    </row>
    <row r="79" spans="1:8" ht="25.5" hidden="1" x14ac:dyDescent="0.25">
      <c r="A79" s="21"/>
      <c r="B79" s="21"/>
      <c r="C79" s="29"/>
      <c r="D79" s="34"/>
      <c r="E79" s="1" t="s">
        <v>8</v>
      </c>
      <c r="F79" s="4">
        <v>0</v>
      </c>
      <c r="G79" s="4">
        <v>0</v>
      </c>
      <c r="H79" s="4">
        <v>0</v>
      </c>
    </row>
    <row r="80" spans="1:8" ht="38.25" hidden="1" x14ac:dyDescent="0.25">
      <c r="A80" s="21"/>
      <c r="B80" s="21"/>
      <c r="C80" s="29"/>
      <c r="D80" s="34"/>
      <c r="E80" s="1" t="s">
        <v>6</v>
      </c>
      <c r="F80" s="4">
        <v>0</v>
      </c>
      <c r="G80" s="4">
        <v>0</v>
      </c>
      <c r="H80" s="4">
        <v>0</v>
      </c>
    </row>
    <row r="81" spans="1:8" ht="51" hidden="1" x14ac:dyDescent="0.25">
      <c r="A81" s="21"/>
      <c r="B81" s="21"/>
      <c r="C81" s="29"/>
      <c r="D81" s="34"/>
      <c r="E81" s="1" t="s">
        <v>5</v>
      </c>
      <c r="F81" s="4">
        <v>0</v>
      </c>
      <c r="G81" s="4">
        <v>0</v>
      </c>
      <c r="H81" s="4">
        <v>0</v>
      </c>
    </row>
    <row r="82" spans="1:8" ht="25.5" hidden="1" x14ac:dyDescent="0.25">
      <c r="A82" s="21"/>
      <c r="B82" s="21"/>
      <c r="C82" s="30"/>
      <c r="D82" s="34"/>
      <c r="E82" s="1" t="s">
        <v>7</v>
      </c>
      <c r="F82" s="4">
        <v>0</v>
      </c>
      <c r="G82" s="4">
        <v>0</v>
      </c>
      <c r="H82" s="4">
        <v>0</v>
      </c>
    </row>
    <row r="83" spans="1:8" hidden="1" x14ac:dyDescent="0.25">
      <c r="A83" s="21" t="s">
        <v>46</v>
      </c>
      <c r="B83" s="21" t="s">
        <v>47</v>
      </c>
      <c r="C83" s="22" t="s">
        <v>10</v>
      </c>
      <c r="D83" s="34" t="s">
        <v>39</v>
      </c>
      <c r="E83" s="1" t="s">
        <v>4</v>
      </c>
      <c r="F83" s="4">
        <v>0</v>
      </c>
      <c r="G83" s="4">
        <v>0</v>
      </c>
      <c r="H83" s="4">
        <v>0</v>
      </c>
    </row>
    <row r="84" spans="1:8" ht="25.5" hidden="1" x14ac:dyDescent="0.25">
      <c r="A84" s="21"/>
      <c r="B84" s="21"/>
      <c r="C84" s="29"/>
      <c r="D84" s="34"/>
      <c r="E84" s="1" t="s">
        <v>8</v>
      </c>
      <c r="F84" s="4">
        <v>0</v>
      </c>
      <c r="G84" s="4">
        <v>0</v>
      </c>
      <c r="H84" s="4">
        <v>0</v>
      </c>
    </row>
    <row r="85" spans="1:8" ht="38.25" hidden="1" x14ac:dyDescent="0.25">
      <c r="A85" s="21"/>
      <c r="B85" s="21"/>
      <c r="C85" s="29"/>
      <c r="D85" s="34"/>
      <c r="E85" s="1" t="s">
        <v>6</v>
      </c>
      <c r="F85" s="4">
        <v>0</v>
      </c>
      <c r="G85" s="4">
        <v>0</v>
      </c>
      <c r="H85" s="4">
        <v>0</v>
      </c>
    </row>
    <row r="86" spans="1:8" ht="51" hidden="1" x14ac:dyDescent="0.25">
      <c r="A86" s="21"/>
      <c r="B86" s="21"/>
      <c r="C86" s="29"/>
      <c r="D86" s="34"/>
      <c r="E86" s="1" t="s">
        <v>5</v>
      </c>
      <c r="F86" s="4">
        <v>0</v>
      </c>
      <c r="G86" s="4">
        <v>0</v>
      </c>
      <c r="H86" s="4">
        <v>0</v>
      </c>
    </row>
    <row r="87" spans="1:8" ht="25.5" hidden="1" x14ac:dyDescent="0.25">
      <c r="A87" s="21"/>
      <c r="B87" s="21"/>
      <c r="C87" s="30"/>
      <c r="D87" s="34"/>
      <c r="E87" s="1" t="s">
        <v>7</v>
      </c>
      <c r="F87" s="4">
        <v>0</v>
      </c>
      <c r="G87" s="4">
        <v>0</v>
      </c>
      <c r="H87" s="4">
        <v>0</v>
      </c>
    </row>
    <row r="88" spans="1:8" hidden="1" x14ac:dyDescent="0.25">
      <c r="A88" s="21" t="s">
        <v>48</v>
      </c>
      <c r="B88" s="21" t="s">
        <v>49</v>
      </c>
      <c r="C88" s="22" t="s">
        <v>10</v>
      </c>
      <c r="D88" s="34" t="s">
        <v>39</v>
      </c>
      <c r="E88" s="1" t="s">
        <v>4</v>
      </c>
      <c r="F88" s="4">
        <v>0</v>
      </c>
      <c r="G88" s="4">
        <v>0</v>
      </c>
      <c r="H88" s="4">
        <v>0</v>
      </c>
    </row>
    <row r="89" spans="1:8" ht="25.5" hidden="1" x14ac:dyDescent="0.25">
      <c r="A89" s="21"/>
      <c r="B89" s="21"/>
      <c r="C89" s="29"/>
      <c r="D89" s="34"/>
      <c r="E89" s="1" t="s">
        <v>8</v>
      </c>
      <c r="F89" s="4">
        <v>0</v>
      </c>
      <c r="G89" s="4">
        <v>0</v>
      </c>
      <c r="H89" s="4">
        <v>0</v>
      </c>
    </row>
    <row r="90" spans="1:8" ht="38.25" hidden="1" x14ac:dyDescent="0.25">
      <c r="A90" s="21"/>
      <c r="B90" s="21"/>
      <c r="C90" s="29"/>
      <c r="D90" s="34"/>
      <c r="E90" s="1" t="s">
        <v>6</v>
      </c>
      <c r="F90" s="4">
        <v>0</v>
      </c>
      <c r="G90" s="4">
        <v>0</v>
      </c>
      <c r="H90" s="4">
        <v>0</v>
      </c>
    </row>
    <row r="91" spans="1:8" ht="51" hidden="1" x14ac:dyDescent="0.25">
      <c r="A91" s="21"/>
      <c r="B91" s="21"/>
      <c r="C91" s="29"/>
      <c r="D91" s="34"/>
      <c r="E91" s="1" t="s">
        <v>5</v>
      </c>
      <c r="F91" s="4">
        <v>0</v>
      </c>
      <c r="G91" s="4">
        <v>0</v>
      </c>
      <c r="H91" s="4">
        <v>0</v>
      </c>
    </row>
    <row r="92" spans="1:8" ht="25.5" hidden="1" x14ac:dyDescent="0.25">
      <c r="A92" s="21"/>
      <c r="B92" s="21"/>
      <c r="C92" s="30"/>
      <c r="D92" s="34"/>
      <c r="E92" s="1" t="s">
        <v>7</v>
      </c>
      <c r="F92" s="4">
        <v>0</v>
      </c>
      <c r="G92" s="4">
        <v>0</v>
      </c>
      <c r="H92" s="4">
        <v>0</v>
      </c>
    </row>
    <row r="93" spans="1:8" x14ac:dyDescent="0.25">
      <c r="A93" s="31" t="s">
        <v>50</v>
      </c>
      <c r="B93" s="31" t="s">
        <v>51</v>
      </c>
      <c r="C93" s="31" t="s">
        <v>19</v>
      </c>
      <c r="D93" s="32" t="s">
        <v>52</v>
      </c>
      <c r="E93" s="2" t="s">
        <v>4</v>
      </c>
      <c r="F93" s="14">
        <f>F98+SUM(F94:F97)</f>
        <v>4444.3999999999996</v>
      </c>
      <c r="G93" s="14">
        <f t="shared" ref="G93:H93" si="13">G98+SUM(G94:G97)</f>
        <v>4444.3999999999996</v>
      </c>
      <c r="H93" s="14">
        <f t="shared" si="13"/>
        <v>4444.3999999999996</v>
      </c>
    </row>
    <row r="94" spans="1:8" ht="25.5" x14ac:dyDescent="0.25">
      <c r="A94" s="31"/>
      <c r="B94" s="31"/>
      <c r="C94" s="31"/>
      <c r="D94" s="32"/>
      <c r="E94" s="2" t="s">
        <v>8</v>
      </c>
      <c r="F94" s="14">
        <v>222.2</v>
      </c>
      <c r="G94" s="14">
        <v>222.2</v>
      </c>
      <c r="H94" s="14">
        <v>222.2</v>
      </c>
    </row>
    <row r="95" spans="1:8" ht="38.25" x14ac:dyDescent="0.25">
      <c r="A95" s="31"/>
      <c r="B95" s="31"/>
      <c r="C95" s="31"/>
      <c r="D95" s="32"/>
      <c r="E95" s="2" t="s">
        <v>6</v>
      </c>
      <c r="F95" s="15">
        <f>F100</f>
        <v>0</v>
      </c>
      <c r="G95" s="15">
        <f>G100</f>
        <v>0</v>
      </c>
      <c r="H95" s="15">
        <f>H100</f>
        <v>0</v>
      </c>
    </row>
    <row r="96" spans="1:8" ht="51" x14ac:dyDescent="0.25">
      <c r="A96" s="31"/>
      <c r="B96" s="31"/>
      <c r="C96" s="31"/>
      <c r="D96" s="32"/>
      <c r="E96" s="2" t="s">
        <v>5</v>
      </c>
      <c r="F96" s="14">
        <v>2000</v>
      </c>
      <c r="G96" s="14">
        <v>2000</v>
      </c>
      <c r="H96" s="14">
        <v>2000</v>
      </c>
    </row>
    <row r="97" spans="1:8" ht="25.5" x14ac:dyDescent="0.25">
      <c r="A97" s="31"/>
      <c r="B97" s="31"/>
      <c r="C97" s="31"/>
      <c r="D97" s="32"/>
      <c r="E97" s="2" t="s">
        <v>7</v>
      </c>
      <c r="F97" s="15">
        <v>0</v>
      </c>
      <c r="G97" s="15">
        <v>0</v>
      </c>
      <c r="H97" s="15">
        <v>0</v>
      </c>
    </row>
    <row r="98" spans="1:8" x14ac:dyDescent="0.25">
      <c r="A98" s="33"/>
      <c r="B98" s="33"/>
      <c r="C98" s="22" t="s">
        <v>10</v>
      </c>
      <c r="D98" s="34" t="s">
        <v>52</v>
      </c>
      <c r="E98" s="1" t="s">
        <v>4</v>
      </c>
      <c r="F98" s="16">
        <f>SUM(F99:F102)</f>
        <v>2222.1999999999998</v>
      </c>
      <c r="G98" s="16">
        <f t="shared" ref="G98:H98" si="14">SUM(G99:G102)</f>
        <v>2222.1999999999998</v>
      </c>
      <c r="H98" s="16">
        <f t="shared" si="14"/>
        <v>2222.1999999999998</v>
      </c>
    </row>
    <row r="99" spans="1:8" ht="25.5" x14ac:dyDescent="0.25">
      <c r="A99" s="33"/>
      <c r="B99" s="33"/>
      <c r="C99" s="29"/>
      <c r="D99" s="34"/>
      <c r="E99" s="1" t="s">
        <v>8</v>
      </c>
      <c r="F99" s="16">
        <v>222.2</v>
      </c>
      <c r="G99" s="16">
        <v>222.2</v>
      </c>
      <c r="H99" s="16">
        <v>222.2</v>
      </c>
    </row>
    <row r="100" spans="1:8" ht="38.25" x14ac:dyDescent="0.25">
      <c r="A100" s="33"/>
      <c r="B100" s="33"/>
      <c r="C100" s="29"/>
      <c r="D100" s="34"/>
      <c r="E100" s="1" t="s">
        <v>6</v>
      </c>
      <c r="F100" s="17">
        <v>0</v>
      </c>
      <c r="G100" s="17">
        <v>0</v>
      </c>
      <c r="H100" s="17">
        <v>0</v>
      </c>
    </row>
    <row r="101" spans="1:8" ht="51" x14ac:dyDescent="0.25">
      <c r="A101" s="33"/>
      <c r="B101" s="33"/>
      <c r="C101" s="29"/>
      <c r="D101" s="34"/>
      <c r="E101" s="1" t="s">
        <v>5</v>
      </c>
      <c r="F101" s="17">
        <v>2000</v>
      </c>
      <c r="G101" s="17">
        <v>2000</v>
      </c>
      <c r="H101" s="17">
        <v>2000</v>
      </c>
    </row>
    <row r="102" spans="1:8" ht="25.5" x14ac:dyDescent="0.25">
      <c r="A102" s="33"/>
      <c r="B102" s="33"/>
      <c r="C102" s="30"/>
      <c r="D102" s="34"/>
      <c r="E102" s="1" t="s">
        <v>7</v>
      </c>
      <c r="F102" s="17">
        <v>0</v>
      </c>
      <c r="G102" s="17">
        <v>0</v>
      </c>
      <c r="H102" s="17">
        <v>0</v>
      </c>
    </row>
  </sheetData>
  <mergeCells count="86">
    <mergeCell ref="A98:A102"/>
    <mergeCell ref="B98:B102"/>
    <mergeCell ref="C98:C102"/>
    <mergeCell ref="D98:D102"/>
    <mergeCell ref="A93:A97"/>
    <mergeCell ref="B93:B97"/>
    <mergeCell ref="C93:C97"/>
    <mergeCell ref="D93:D97"/>
    <mergeCell ref="A83:A87"/>
    <mergeCell ref="B83:B87"/>
    <mergeCell ref="C83:C87"/>
    <mergeCell ref="D83:D87"/>
    <mergeCell ref="A88:A92"/>
    <mergeCell ref="B88:B92"/>
    <mergeCell ref="C88:C92"/>
    <mergeCell ref="D88:D92"/>
    <mergeCell ref="A73:A77"/>
    <mergeCell ref="B73:B77"/>
    <mergeCell ref="C73:C77"/>
    <mergeCell ref="D73:D77"/>
    <mergeCell ref="A78:A82"/>
    <mergeCell ref="B78:B82"/>
    <mergeCell ref="C78:C82"/>
    <mergeCell ref="D78:D82"/>
    <mergeCell ref="A63:A67"/>
    <mergeCell ref="B63:B67"/>
    <mergeCell ref="C63:C67"/>
    <mergeCell ref="D63:D67"/>
    <mergeCell ref="A68:A72"/>
    <mergeCell ref="B68:B72"/>
    <mergeCell ref="C68:C72"/>
    <mergeCell ref="D68:D72"/>
    <mergeCell ref="A53:A57"/>
    <mergeCell ref="B53:B57"/>
    <mergeCell ref="C53:C57"/>
    <mergeCell ref="D53:D57"/>
    <mergeCell ref="A58:A62"/>
    <mergeCell ref="B58:B62"/>
    <mergeCell ref="C58:C62"/>
    <mergeCell ref="D58:D62"/>
    <mergeCell ref="A43:A47"/>
    <mergeCell ref="B43:B47"/>
    <mergeCell ref="C43:C47"/>
    <mergeCell ref="D43:D47"/>
    <mergeCell ref="A48:A52"/>
    <mergeCell ref="B48:B52"/>
    <mergeCell ref="C48:C52"/>
    <mergeCell ref="D48:D52"/>
    <mergeCell ref="A33:A37"/>
    <mergeCell ref="B33:B37"/>
    <mergeCell ref="C33:C37"/>
    <mergeCell ref="D33:D37"/>
    <mergeCell ref="A38:A42"/>
    <mergeCell ref="B38:B42"/>
    <mergeCell ref="C38:C42"/>
    <mergeCell ref="D38:D42"/>
    <mergeCell ref="D23:D27"/>
    <mergeCell ref="C23:C27"/>
    <mergeCell ref="B23:B27"/>
    <mergeCell ref="A23:A27"/>
    <mergeCell ref="A28:A32"/>
    <mergeCell ref="B28:B32"/>
    <mergeCell ref="C28:C32"/>
    <mergeCell ref="D28:D32"/>
    <mergeCell ref="A13:A17"/>
    <mergeCell ref="B13:B17"/>
    <mergeCell ref="C13:C17"/>
    <mergeCell ref="D13:D17"/>
    <mergeCell ref="D18:D22"/>
    <mergeCell ref="C18:C22"/>
    <mergeCell ref="B18:B22"/>
    <mergeCell ref="A18:A22"/>
    <mergeCell ref="A3:H3"/>
    <mergeCell ref="A4:H4"/>
    <mergeCell ref="F1:H1"/>
    <mergeCell ref="E2:H2"/>
    <mergeCell ref="D8:D12"/>
    <mergeCell ref="C8:C12"/>
    <mergeCell ref="B8:B12"/>
    <mergeCell ref="A8:A12"/>
    <mergeCell ref="F5:H5"/>
    <mergeCell ref="A5:A6"/>
    <mergeCell ref="B5:B6"/>
    <mergeCell ref="C5:C6"/>
    <mergeCell ref="D5:D6"/>
    <mergeCell ref="E5:E6"/>
  </mergeCells>
  <pageMargins left="0.31496062992125984" right="0.31496062992125984" top="0.35433070866141736" bottom="0.35433070866141736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подпрограмма 1  финансы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2023-10-05T07:39:26Z</dcterms:modified>
</cp:coreProperties>
</file>