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898"/>
  </bookViews>
  <sheets>
    <sheet name="Финансовое обеспечение" sheetId="3" r:id="rId1"/>
  </sheets>
  <calcPr calcId="145621"/>
</workbook>
</file>

<file path=xl/calcChain.xml><?xml version="1.0" encoding="utf-8"?>
<calcChain xmlns="http://schemas.openxmlformats.org/spreadsheetml/2006/main">
  <c r="D16" i="3" l="1"/>
  <c r="D15" i="3" s="1"/>
  <c r="E16" i="3"/>
  <c r="E15" i="3" s="1"/>
  <c r="C16" i="3"/>
  <c r="D17" i="3"/>
  <c r="E17" i="3"/>
  <c r="C17" i="3"/>
  <c r="D18" i="3"/>
  <c r="E18" i="3"/>
  <c r="C18" i="3"/>
  <c r="D19" i="3"/>
  <c r="E19" i="3"/>
  <c r="C19" i="3"/>
  <c r="D31" i="3"/>
  <c r="E31" i="3"/>
  <c r="C31" i="3"/>
  <c r="D13" i="3" l="1"/>
  <c r="D11" i="3"/>
  <c r="E11" i="3"/>
  <c r="C11" i="3"/>
  <c r="D12" i="3"/>
  <c r="E12" i="3"/>
  <c r="C12" i="3"/>
  <c r="E13" i="3"/>
  <c r="C13" i="3"/>
  <c r="D14" i="3"/>
  <c r="E14" i="3"/>
  <c r="C14" i="3"/>
  <c r="D35" i="3"/>
  <c r="E35" i="3"/>
  <c r="C35" i="3"/>
  <c r="D30" i="3"/>
  <c r="E30" i="3"/>
  <c r="C30" i="3"/>
  <c r="E10" i="3" l="1"/>
  <c r="D10" i="3"/>
  <c r="C10" i="3"/>
  <c r="C15" i="3"/>
  <c r="D21" i="3" l="1"/>
  <c r="E21" i="3"/>
  <c r="C21" i="3"/>
  <c r="D22" i="3"/>
  <c r="E22" i="3"/>
  <c r="C22" i="3"/>
  <c r="D23" i="3"/>
  <c r="E23" i="3"/>
  <c r="C23" i="3"/>
  <c r="D24" i="3"/>
  <c r="E24" i="3"/>
  <c r="C24" i="3"/>
  <c r="D20" i="3" l="1"/>
  <c r="E20" i="3"/>
  <c r="C20" i="3"/>
</calcChain>
</file>

<file path=xl/sharedStrings.xml><?xml version="1.0" encoding="utf-8"?>
<sst xmlns="http://schemas.openxmlformats.org/spreadsheetml/2006/main" count="46" uniqueCount="19">
  <si>
    <t xml:space="preserve">Финансовое обеспечение </t>
  </si>
  <si>
    <t>Источник финансового обеспечения</t>
  </si>
  <si>
    <t>Расходы (тыс. руб.)</t>
  </si>
  <si>
    <t>всего, в том числе</t>
  </si>
  <si>
    <t>субвенции и субсидии из областного бюджета за счет собственных средств областного бюджета</t>
  </si>
  <si>
    <t xml:space="preserve">  к муниципальной программе</t>
  </si>
  <si>
    <t>реализации муниципальной программы</t>
  </si>
  <si>
    <t>Ответственный исполнитель</t>
  </si>
  <si>
    <t>2025 г.</t>
  </si>
  <si>
    <t>субвенции и субсидии из областного бюджета за счет средств федерального бюджета</t>
  </si>
  <si>
    <t>безвозмездные поступления от физических и юридических лиц</t>
  </si>
  <si>
    <t>2024  г.</t>
  </si>
  <si>
    <t>2026  г.</t>
  </si>
  <si>
    <t>собственные доходы бюджета округа</t>
  </si>
  <si>
    <r>
      <t xml:space="preserve">                       </t>
    </r>
    <r>
      <rPr>
        <sz val="10"/>
        <color theme="1"/>
        <rFont val="Times New Roman"/>
        <family val="1"/>
        <charset val="204"/>
      </rPr>
      <t>Приложение  № 3</t>
    </r>
  </si>
  <si>
    <t xml:space="preserve">Муниципальная программа "Благоустройство общественных территорий Никольского муниципального 
округа на 2024-2026 годы"
</t>
  </si>
  <si>
    <t>Администрация Никольского муниципального округа</t>
  </si>
  <si>
    <r>
      <t xml:space="preserve">Подпрограмма № 1 </t>
    </r>
    <r>
      <rPr>
        <sz val="10"/>
        <color theme="1"/>
        <rFont val="Times New Roman"/>
        <family val="1"/>
        <charset val="204"/>
      </rPr>
      <t xml:space="preserve">«Формирование современной городской среды на территории города Никольск» </t>
    </r>
  </si>
  <si>
    <r>
      <t xml:space="preserve">Подпрограмма № 2 </t>
    </r>
    <r>
      <rPr>
        <sz val="10"/>
        <color theme="1"/>
        <rFont val="Times New Roman"/>
        <family val="1"/>
        <charset val="204"/>
      </rPr>
      <t xml:space="preserve">«Благоустройство и содержание территорий»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</si>
</sst>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workbookViewId="0">
      <selection activeCell="J15" sqref="J15"/>
    </sheetView>
  </sheetViews>
  <sheetFormatPr defaultRowHeight="12.75" x14ac:dyDescent="0.2"/>
  <cols>
    <col min="1" max="1" width="27.5703125" style="1" customWidth="1"/>
    <col min="2" max="2" width="45" style="1" customWidth="1"/>
    <col min="3" max="3" width="17.28515625" style="1" customWidth="1"/>
    <col min="4" max="4" width="13.42578125" style="1" customWidth="1"/>
    <col min="5" max="5" width="18.28515625" style="1" customWidth="1"/>
    <col min="6" max="16384" width="9.140625" style="1"/>
  </cols>
  <sheetData>
    <row r="1" spans="1:5" x14ac:dyDescent="0.2">
      <c r="A1" s="25" t="s">
        <v>14</v>
      </c>
      <c r="B1" s="25"/>
      <c r="C1" s="25"/>
      <c r="D1" s="25"/>
      <c r="E1" s="25"/>
    </row>
    <row r="2" spans="1:5" x14ac:dyDescent="0.2">
      <c r="A2" s="26" t="s">
        <v>5</v>
      </c>
      <c r="B2" s="26"/>
      <c r="C2" s="26"/>
      <c r="D2" s="26"/>
      <c r="E2" s="26"/>
    </row>
    <row r="3" spans="1:5" x14ac:dyDescent="0.2">
      <c r="A3" s="5"/>
    </row>
    <row r="4" spans="1:5" x14ac:dyDescent="0.2">
      <c r="A4" s="27" t="s">
        <v>0</v>
      </c>
      <c r="B4" s="27"/>
      <c r="C4" s="27"/>
      <c r="D4" s="27"/>
      <c r="E4" s="27"/>
    </row>
    <row r="5" spans="1:5" x14ac:dyDescent="0.2">
      <c r="A5" s="27" t="s">
        <v>6</v>
      </c>
      <c r="B5" s="27"/>
      <c r="C5" s="27"/>
      <c r="D5" s="27"/>
      <c r="E5" s="27"/>
    </row>
    <row r="6" spans="1:5" x14ac:dyDescent="0.2">
      <c r="A6" s="6"/>
    </row>
    <row r="7" spans="1:5" ht="48" customHeight="1" x14ac:dyDescent="0.2">
      <c r="A7" s="28" t="s">
        <v>7</v>
      </c>
      <c r="B7" s="28" t="s">
        <v>1</v>
      </c>
      <c r="C7" s="28" t="s">
        <v>2</v>
      </c>
      <c r="D7" s="28"/>
      <c r="E7" s="28"/>
    </row>
    <row r="8" spans="1:5" x14ac:dyDescent="0.2">
      <c r="A8" s="28"/>
      <c r="B8" s="28"/>
      <c r="C8" s="2" t="s">
        <v>11</v>
      </c>
      <c r="D8" s="2" t="s">
        <v>8</v>
      </c>
      <c r="E8" s="2" t="s">
        <v>12</v>
      </c>
    </row>
    <row r="9" spans="1:5" x14ac:dyDescent="0.2">
      <c r="A9" s="3">
        <v>1</v>
      </c>
      <c r="B9" s="3">
        <v>2</v>
      </c>
      <c r="C9" s="3">
        <v>3</v>
      </c>
      <c r="D9" s="3">
        <v>4</v>
      </c>
      <c r="E9" s="3">
        <v>5</v>
      </c>
    </row>
    <row r="10" spans="1:5" x14ac:dyDescent="0.2">
      <c r="A10" s="29" t="s">
        <v>15</v>
      </c>
      <c r="B10" s="4" t="s">
        <v>3</v>
      </c>
      <c r="C10" s="19">
        <f>SUM(C11:C14)</f>
        <v>15566.199999999999</v>
      </c>
      <c r="D10" s="19">
        <f t="shared" ref="D10:E10" si="0">SUM(D11:D14)</f>
        <v>15605.5</v>
      </c>
      <c r="E10" s="19">
        <f t="shared" si="0"/>
        <v>13645.600000000002</v>
      </c>
    </row>
    <row r="11" spans="1:5" ht="19.5" customHeight="1" x14ac:dyDescent="0.2">
      <c r="A11" s="29"/>
      <c r="B11" s="4" t="s">
        <v>13</v>
      </c>
      <c r="C11" s="20">
        <f>C16</f>
        <v>9205.1</v>
      </c>
      <c r="D11" s="20">
        <f t="shared" ref="D11:E11" si="1">D16</f>
        <v>9244.4000000000015</v>
      </c>
      <c r="E11" s="20">
        <f t="shared" si="1"/>
        <v>9048.4000000000015</v>
      </c>
    </row>
    <row r="12" spans="1:5" ht="33.75" customHeight="1" x14ac:dyDescent="0.2">
      <c r="A12" s="29"/>
      <c r="B12" s="4" t="s">
        <v>9</v>
      </c>
      <c r="C12" s="14">
        <f>C17</f>
        <v>1212.8</v>
      </c>
      <c r="D12" s="14">
        <f t="shared" ref="D12:E12" si="2">D17</f>
        <v>1212.8</v>
      </c>
      <c r="E12" s="14">
        <f t="shared" si="2"/>
        <v>0</v>
      </c>
    </row>
    <row r="13" spans="1:5" ht="37.5" customHeight="1" x14ac:dyDescent="0.2">
      <c r="A13" s="29"/>
      <c r="B13" s="4" t="s">
        <v>4</v>
      </c>
      <c r="C13" s="14">
        <f>C18</f>
        <v>5148.2999999999993</v>
      </c>
      <c r="D13" s="14">
        <f t="shared" ref="D13:E13" si="3">D18</f>
        <v>5148.2999999999993</v>
      </c>
      <c r="E13" s="14">
        <f t="shared" si="3"/>
        <v>4597.2</v>
      </c>
    </row>
    <row r="14" spans="1:5" ht="28.5" customHeight="1" x14ac:dyDescent="0.2">
      <c r="A14" s="29"/>
      <c r="B14" s="4" t="s">
        <v>10</v>
      </c>
      <c r="C14" s="14">
        <f>C19</f>
        <v>0</v>
      </c>
      <c r="D14" s="14">
        <f t="shared" ref="D14:E14" si="4">D19</f>
        <v>0</v>
      </c>
      <c r="E14" s="14">
        <f t="shared" si="4"/>
        <v>0</v>
      </c>
    </row>
    <row r="15" spans="1:5" ht="15.75" customHeight="1" x14ac:dyDescent="0.2">
      <c r="A15" s="22" t="s">
        <v>16</v>
      </c>
      <c r="B15" s="4" t="s">
        <v>3</v>
      </c>
      <c r="C15" s="14">
        <f>SUM(C16:C19)</f>
        <v>15566.199999999999</v>
      </c>
      <c r="D15" s="14">
        <f t="shared" ref="D15:E15" si="5">SUM(D16:D19)</f>
        <v>15605.5</v>
      </c>
      <c r="E15" s="14">
        <f t="shared" si="5"/>
        <v>13645.600000000002</v>
      </c>
    </row>
    <row r="16" spans="1:5" ht="20.25" customHeight="1" x14ac:dyDescent="0.2">
      <c r="A16" s="23"/>
      <c r="B16" s="4" t="s">
        <v>13</v>
      </c>
      <c r="C16" s="14">
        <f>SUM(C26+C36)</f>
        <v>9205.1</v>
      </c>
      <c r="D16" s="14">
        <f t="shared" ref="D16:E16" si="6">SUM(D26+D36)</f>
        <v>9244.4000000000015</v>
      </c>
      <c r="E16" s="14">
        <f t="shared" si="6"/>
        <v>9048.4000000000015</v>
      </c>
    </row>
    <row r="17" spans="1:5" ht="28.5" customHeight="1" x14ac:dyDescent="0.2">
      <c r="A17" s="23"/>
      <c r="B17" s="4" t="s">
        <v>9</v>
      </c>
      <c r="C17" s="14">
        <f>SUM(C27+C37)</f>
        <v>1212.8</v>
      </c>
      <c r="D17" s="14">
        <f t="shared" ref="D17:E17" si="7">SUM(D27+D37)</f>
        <v>1212.8</v>
      </c>
      <c r="E17" s="14">
        <f t="shared" si="7"/>
        <v>0</v>
      </c>
    </row>
    <row r="18" spans="1:5" ht="28.5" customHeight="1" x14ac:dyDescent="0.2">
      <c r="A18" s="23"/>
      <c r="B18" s="4" t="s">
        <v>4</v>
      </c>
      <c r="C18" s="14">
        <f>SUM(C28+C38)</f>
        <v>5148.2999999999993</v>
      </c>
      <c r="D18" s="14">
        <f t="shared" ref="D18:E18" si="8">SUM(D28+D38)</f>
        <v>5148.2999999999993</v>
      </c>
      <c r="E18" s="14">
        <f t="shared" si="8"/>
        <v>4597.2</v>
      </c>
    </row>
    <row r="19" spans="1:5" ht="28.5" customHeight="1" x14ac:dyDescent="0.2">
      <c r="A19" s="24"/>
      <c r="B19" s="4" t="s">
        <v>10</v>
      </c>
      <c r="C19" s="14">
        <f>SUM(C29+C39)</f>
        <v>0</v>
      </c>
      <c r="D19" s="14">
        <f t="shared" ref="D19:E19" si="9">SUM(D29+D39)</f>
        <v>0</v>
      </c>
      <c r="E19" s="14">
        <f t="shared" si="9"/>
        <v>0</v>
      </c>
    </row>
    <row r="20" spans="1:5" x14ac:dyDescent="0.2">
      <c r="A20" s="29" t="s">
        <v>17</v>
      </c>
      <c r="B20" s="8" t="s">
        <v>3</v>
      </c>
      <c r="C20" s="18">
        <f>SUM(C21:C24)</f>
        <v>4182.1000000000004</v>
      </c>
      <c r="D20" s="18">
        <f t="shared" ref="D20:E20" si="10">SUM(D21:D24)</f>
        <v>4182.1000000000004</v>
      </c>
      <c r="E20" s="18">
        <f t="shared" si="10"/>
        <v>2222.1999999999998</v>
      </c>
    </row>
    <row r="21" spans="1:5" ht="16.5" customHeight="1" x14ac:dyDescent="0.2">
      <c r="A21" s="29"/>
      <c r="B21" s="11" t="s">
        <v>13</v>
      </c>
      <c r="C21" s="12">
        <f>C26</f>
        <v>418.2</v>
      </c>
      <c r="D21" s="12">
        <f t="shared" ref="D21:E21" si="11">D26</f>
        <v>418.2</v>
      </c>
      <c r="E21" s="12">
        <f t="shared" si="11"/>
        <v>222.2</v>
      </c>
    </row>
    <row r="22" spans="1:5" ht="30.75" customHeight="1" x14ac:dyDescent="0.2">
      <c r="A22" s="29"/>
      <c r="B22" s="11" t="s">
        <v>9</v>
      </c>
      <c r="C22" s="15">
        <f>C27</f>
        <v>1212.8</v>
      </c>
      <c r="D22" s="15">
        <f t="shared" ref="D22:E22" si="12">D27</f>
        <v>1212.8</v>
      </c>
      <c r="E22" s="15">
        <f t="shared" si="12"/>
        <v>0</v>
      </c>
    </row>
    <row r="23" spans="1:5" ht="31.5" customHeight="1" x14ac:dyDescent="0.2">
      <c r="A23" s="29"/>
      <c r="B23" s="11" t="s">
        <v>4</v>
      </c>
      <c r="C23" s="10">
        <f>C28</f>
        <v>2551.1</v>
      </c>
      <c r="D23" s="10">
        <f t="shared" ref="D23:E23" si="13">D28</f>
        <v>2551.1</v>
      </c>
      <c r="E23" s="10">
        <f t="shared" si="13"/>
        <v>2000</v>
      </c>
    </row>
    <row r="24" spans="1:5" ht="29.25" customHeight="1" x14ac:dyDescent="0.2">
      <c r="A24" s="29"/>
      <c r="B24" s="4" t="s">
        <v>10</v>
      </c>
      <c r="C24" s="17">
        <f>C29</f>
        <v>0</v>
      </c>
      <c r="D24" s="17">
        <f t="shared" ref="D24:E24" si="14">D29</f>
        <v>0</v>
      </c>
      <c r="E24" s="17">
        <f t="shared" si="14"/>
        <v>0</v>
      </c>
    </row>
    <row r="25" spans="1:5" ht="26.25" customHeight="1" x14ac:dyDescent="0.2">
      <c r="A25" s="22" t="s">
        <v>16</v>
      </c>
      <c r="B25" s="9" t="s">
        <v>3</v>
      </c>
      <c r="C25" s="19">
        <v>4182.1000000000004</v>
      </c>
      <c r="D25" s="19">
        <v>4182.1000000000004</v>
      </c>
      <c r="E25" s="19">
        <v>2222.1999999999998</v>
      </c>
    </row>
    <row r="26" spans="1:5" x14ac:dyDescent="0.2">
      <c r="A26" s="23"/>
      <c r="B26" s="4" t="s">
        <v>13</v>
      </c>
      <c r="C26" s="12">
        <v>418.2</v>
      </c>
      <c r="D26" s="12">
        <v>418.2</v>
      </c>
      <c r="E26" s="16">
        <v>222.2</v>
      </c>
    </row>
    <row r="27" spans="1:5" ht="27.75" customHeight="1" x14ac:dyDescent="0.2">
      <c r="A27" s="23"/>
      <c r="B27" s="4" t="s">
        <v>9</v>
      </c>
      <c r="C27" s="15">
        <v>1212.8</v>
      </c>
      <c r="D27" s="15">
        <v>1212.8</v>
      </c>
      <c r="E27" s="13">
        <v>0</v>
      </c>
    </row>
    <row r="28" spans="1:5" ht="33.75" customHeight="1" x14ac:dyDescent="0.2">
      <c r="A28" s="23"/>
      <c r="B28" s="4" t="s">
        <v>4</v>
      </c>
      <c r="C28" s="10">
        <v>2551.1</v>
      </c>
      <c r="D28" s="10">
        <v>2551.1</v>
      </c>
      <c r="E28" s="14">
        <v>2000</v>
      </c>
    </row>
    <row r="29" spans="1:5" ht="31.5" customHeight="1" x14ac:dyDescent="0.2">
      <c r="A29" s="24"/>
      <c r="B29" s="4" t="s">
        <v>10</v>
      </c>
      <c r="C29" s="17">
        <v>0</v>
      </c>
      <c r="D29" s="17">
        <v>0</v>
      </c>
      <c r="E29" s="17">
        <v>0</v>
      </c>
    </row>
    <row r="30" spans="1:5" ht="26.25" customHeight="1" x14ac:dyDescent="0.2">
      <c r="A30" s="29" t="s">
        <v>18</v>
      </c>
      <c r="B30" s="8" t="s">
        <v>3</v>
      </c>
      <c r="C30" s="2">
        <f>SUM(C31:C34)</f>
        <v>11384.099999999999</v>
      </c>
      <c r="D30" s="2">
        <f t="shared" ref="D30:E30" si="15">SUM(D31:D34)</f>
        <v>11423.400000000001</v>
      </c>
      <c r="E30" s="2">
        <f t="shared" si="15"/>
        <v>11423.400000000001</v>
      </c>
    </row>
    <row r="31" spans="1:5" x14ac:dyDescent="0.2">
      <c r="A31" s="29"/>
      <c r="B31" s="4" t="s">
        <v>13</v>
      </c>
      <c r="C31" s="3">
        <f>C36</f>
        <v>8786.9</v>
      </c>
      <c r="D31" s="21">
        <f t="shared" ref="D31:E31" si="16">D36</f>
        <v>8826.2000000000007</v>
      </c>
      <c r="E31" s="21">
        <f t="shared" si="16"/>
        <v>8826.2000000000007</v>
      </c>
    </row>
    <row r="32" spans="1:5" ht="27.75" customHeight="1" x14ac:dyDescent="0.2">
      <c r="A32" s="29"/>
      <c r="B32" s="4" t="s">
        <v>9</v>
      </c>
      <c r="C32" s="3">
        <v>0</v>
      </c>
      <c r="D32" s="3">
        <v>0</v>
      </c>
      <c r="E32" s="3">
        <v>0</v>
      </c>
    </row>
    <row r="33" spans="1:5" ht="33.75" customHeight="1" x14ac:dyDescent="0.2">
      <c r="A33" s="29"/>
      <c r="B33" s="4" t="s">
        <v>4</v>
      </c>
      <c r="C33" s="3">
        <v>2597.1999999999998</v>
      </c>
      <c r="D33" s="3">
        <v>2597.1999999999998</v>
      </c>
      <c r="E33" s="3">
        <v>2597.1999999999998</v>
      </c>
    </row>
    <row r="34" spans="1:5" ht="31.5" customHeight="1" x14ac:dyDescent="0.2">
      <c r="A34" s="29"/>
      <c r="B34" s="4" t="s">
        <v>10</v>
      </c>
      <c r="C34" s="3">
        <v>0</v>
      </c>
      <c r="D34" s="3">
        <v>0</v>
      </c>
      <c r="E34" s="3">
        <v>0</v>
      </c>
    </row>
    <row r="35" spans="1:5" ht="19.5" customHeight="1" x14ac:dyDescent="0.2">
      <c r="A35" s="22" t="s">
        <v>16</v>
      </c>
      <c r="B35" s="8" t="s">
        <v>3</v>
      </c>
      <c r="C35" s="2">
        <f>SUM(C36:C39)</f>
        <v>11384.099999999999</v>
      </c>
      <c r="D35" s="2">
        <f t="shared" ref="D35:E35" si="17">SUM(D36:D39)</f>
        <v>11423.400000000001</v>
      </c>
      <c r="E35" s="2">
        <f t="shared" si="17"/>
        <v>11423.400000000001</v>
      </c>
    </row>
    <row r="36" spans="1:5" ht="14.25" customHeight="1" x14ac:dyDescent="0.2">
      <c r="A36" s="23"/>
      <c r="B36" s="4" t="s">
        <v>13</v>
      </c>
      <c r="C36" s="3">
        <v>8786.9</v>
      </c>
      <c r="D36" s="7">
        <v>8826.2000000000007</v>
      </c>
      <c r="E36" s="7">
        <v>8826.2000000000007</v>
      </c>
    </row>
    <row r="37" spans="1:5" ht="31.5" customHeight="1" x14ac:dyDescent="0.2">
      <c r="A37" s="23"/>
      <c r="B37" s="4" t="s">
        <v>9</v>
      </c>
      <c r="C37" s="14">
        <v>0</v>
      </c>
      <c r="D37" s="14">
        <v>0</v>
      </c>
      <c r="E37" s="14">
        <v>0</v>
      </c>
    </row>
    <row r="38" spans="1:5" ht="30.75" customHeight="1" x14ac:dyDescent="0.2">
      <c r="A38" s="23"/>
      <c r="B38" s="4" t="s">
        <v>4</v>
      </c>
      <c r="C38" s="14">
        <v>2597.1999999999998</v>
      </c>
      <c r="D38" s="14">
        <v>2597.1999999999998</v>
      </c>
      <c r="E38" s="14">
        <v>2597.1999999999998</v>
      </c>
    </row>
    <row r="39" spans="1:5" ht="21.75" customHeight="1" x14ac:dyDescent="0.2">
      <c r="A39" s="24"/>
      <c r="B39" s="4" t="s">
        <v>10</v>
      </c>
      <c r="C39" s="14">
        <v>0</v>
      </c>
      <c r="D39" s="14">
        <v>0</v>
      </c>
      <c r="E39" s="14">
        <v>0</v>
      </c>
    </row>
  </sheetData>
  <mergeCells count="13">
    <mergeCell ref="A35:A39"/>
    <mergeCell ref="A1:E1"/>
    <mergeCell ref="A2:E2"/>
    <mergeCell ref="A4:E4"/>
    <mergeCell ref="A5:E5"/>
    <mergeCell ref="C7:E7"/>
    <mergeCell ref="A7:A8"/>
    <mergeCell ref="B7:B8"/>
    <mergeCell ref="A10:A14"/>
    <mergeCell ref="A20:A24"/>
    <mergeCell ref="A30:A34"/>
    <mergeCell ref="A15:A19"/>
    <mergeCell ref="A25:A29"/>
  </mergeCells>
  <pageMargins left="3.937007874015748E-2" right="3.937007874015748E-2" top="0.15748031496062992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Финансовое обеспечение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2023-10-05T07:46:25Z</dcterms:modified>
</cp:coreProperties>
</file>