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070" windowHeight="10065" tabRatio="898"/>
  </bookViews>
  <sheets>
    <sheet name="подпрограмма 2 финансы" sheetId="9" r:id="rId1"/>
  </sheets>
  <calcPr calcId="152511" iterate="1"/>
</workbook>
</file>

<file path=xl/calcChain.xml><?xml version="1.0" encoding="utf-8"?>
<calcChain xmlns="http://schemas.openxmlformats.org/spreadsheetml/2006/main">
  <c r="G29" i="9" l="1"/>
  <c r="H29" i="9"/>
  <c r="F29" i="9"/>
  <c r="G30" i="9"/>
  <c r="H30" i="9"/>
  <c r="G31" i="9"/>
  <c r="H31" i="9"/>
  <c r="G26" i="9" l="1"/>
  <c r="G21" i="9" s="1"/>
  <c r="G16" i="9" s="1"/>
  <c r="H26" i="9"/>
  <c r="H21" i="9" s="1"/>
  <c r="H16" i="9" s="1"/>
  <c r="G25" i="9"/>
  <c r="G20" i="9" s="1"/>
  <c r="G15" i="9" s="1"/>
  <c r="H25" i="9"/>
  <c r="H20" i="9" s="1"/>
  <c r="H15" i="9" s="1"/>
  <c r="G24" i="9"/>
  <c r="G19" i="9" s="1"/>
  <c r="G14" i="9" s="1"/>
  <c r="H24" i="9"/>
  <c r="H19" i="9" s="1"/>
  <c r="H14" i="9" s="1"/>
  <c r="F24" i="9"/>
  <c r="F19" i="9" s="1"/>
  <c r="F14" i="9" s="1"/>
  <c r="G37" i="9"/>
  <c r="H37" i="9"/>
  <c r="F37" i="9"/>
</calcChain>
</file>

<file path=xl/sharedStrings.xml><?xml version="1.0" encoding="utf-8"?>
<sst xmlns="http://schemas.openxmlformats.org/spreadsheetml/2006/main" count="118" uniqueCount="44">
  <si>
    <t>2024 год</t>
  </si>
  <si>
    <t>2025 год</t>
  </si>
  <si>
    <t>2026 год</t>
  </si>
  <si>
    <t>Источник финансового обеспечения</t>
  </si>
  <si>
    <t>всего, в том числе</t>
  </si>
  <si>
    <t>субвенции и субсидии из областного бюджета за счет собственных средств областного бюджета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</si>
  <si>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</si>
  <si>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</si>
  <si>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собственные доходы бюджета округа</t>
  </si>
  <si>
    <t>Ответственный исполнитель, участник</t>
  </si>
  <si>
    <t>Администрация Никольского муниципального округа</t>
  </si>
  <si>
    <t>Статус</t>
  </si>
  <si>
    <t>Наименование ведомственной целевой программы, основного мероприятия</t>
  </si>
  <si>
    <t>Целевой показатель из перечня показателей подпрограммы</t>
  </si>
  <si>
    <t>Расходы (тыс.руб.)</t>
  </si>
  <si>
    <t>ФИНАНСОВОЕ ОБЕСПЕЧЕНИЕ</t>
  </si>
  <si>
    <t>Х</t>
  </si>
  <si>
    <t>Итого</t>
  </si>
  <si>
    <t>Подпрограмма</t>
  </si>
  <si>
    <t>Основное мероприятие 1</t>
  </si>
  <si>
    <t>Мероприятие 1.1</t>
  </si>
  <si>
    <t>Мероприятие 1.2</t>
  </si>
  <si>
    <t>Мероприятие 1.3</t>
  </si>
  <si>
    <t>Обустройство и содержание детских и спортивных площадок</t>
  </si>
  <si>
    <t>подпрограммы 2 муниципальной программы</t>
  </si>
  <si>
    <t xml:space="preserve">Благоустройство и содержание территорий </t>
  </si>
  <si>
    <t>1-5</t>
  </si>
  <si>
    <t>2</t>
  </si>
  <si>
    <t>Прочее благоустройство</t>
  </si>
  <si>
    <t>1,2</t>
  </si>
  <si>
    <t>4-12</t>
  </si>
  <si>
    <t xml:space="preserve">к постановлению  администрации Никольского муниципального округа от   января 2024 года      </t>
  </si>
  <si>
    <t>(приложение 3 подпрограммы 2 муниципальной программы)</t>
  </si>
  <si>
    <t>Мероприятие 1.4</t>
  </si>
  <si>
    <t>Обустройство детских и спортивных площадок</t>
  </si>
  <si>
    <t>Мероприятие 1.5</t>
  </si>
  <si>
    <t>Народный бюджет</t>
  </si>
  <si>
    <t>Обустройство, содержание и ремонт объектов благоустройства</t>
  </si>
  <si>
    <t>от  __.__________._____ года</t>
  </si>
  <si>
    <t>Администрация Никольского муниципального округа (МКУ "ЦОБУ")</t>
  </si>
  <si>
    <t>X</t>
  </si>
  <si>
    <t xml:space="preserve">Благоустройство и содержание мест общего пользования на территориях населенных пунктов </t>
  </si>
  <si>
    <t>Обработка земельных участков, в целях борьбы с произростанием и распространением борщевика Сосновского</t>
  </si>
  <si>
    <t>Приложение№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</si>
</sst>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topLeftCell="A57" workbookViewId="0">
      <selection activeCell="F53" sqref="F53"/>
    </sheetView>
  </sheetViews>
  <sheetFormatPr defaultRowHeight="15" x14ac:dyDescent="0.25"/>
  <cols>
    <col min="1" max="1" width="14.140625" style="3" customWidth="1"/>
    <col min="2" max="2" width="25.7109375" style="3" customWidth="1"/>
    <col min="3" max="3" width="17" style="3" customWidth="1"/>
    <col min="4" max="4" width="24.140625" style="3" customWidth="1"/>
    <col min="5" max="5" width="30.42578125" style="3" customWidth="1"/>
    <col min="6" max="6" width="11.42578125" style="3" customWidth="1"/>
    <col min="7" max="7" width="13.140625" style="3" customWidth="1"/>
    <col min="8" max="8" width="11.28515625" style="3" customWidth="1"/>
    <col min="9" max="16384" width="9.140625" style="3"/>
  </cols>
  <sheetData>
    <row r="1" spans="1:8" ht="15" customHeight="1" x14ac:dyDescent="0.25">
      <c r="F1" s="37" t="s">
        <v>43</v>
      </c>
      <c r="G1" s="37"/>
      <c r="H1" s="37"/>
    </row>
    <row r="2" spans="1:8" ht="15" customHeight="1" x14ac:dyDescent="0.25">
      <c r="E2" s="37" t="s">
        <v>31</v>
      </c>
      <c r="F2" s="37"/>
      <c r="G2" s="37"/>
      <c r="H2" s="37"/>
    </row>
    <row r="3" spans="1:8" x14ac:dyDescent="0.25">
      <c r="E3" s="37" t="s">
        <v>38</v>
      </c>
      <c r="F3" s="37"/>
      <c r="G3" s="37"/>
      <c r="H3" s="37"/>
    </row>
    <row r="4" spans="1:8" ht="15" customHeight="1" x14ac:dyDescent="0.25">
      <c r="E4" s="37" t="s">
        <v>32</v>
      </c>
      <c r="F4" s="37"/>
      <c r="G4" s="37"/>
      <c r="H4" s="37"/>
    </row>
    <row r="5" spans="1:8" ht="15" customHeight="1" x14ac:dyDescent="0.25">
      <c r="E5" s="7"/>
      <c r="F5" s="7"/>
      <c r="G5" s="7"/>
      <c r="H5" s="7"/>
    </row>
    <row r="6" spans="1:8" ht="15" customHeight="1" x14ac:dyDescent="0.25">
      <c r="E6" s="7"/>
      <c r="F6" s="7"/>
      <c r="G6" s="7"/>
      <c r="H6" s="7"/>
    </row>
    <row r="7" spans="1:8" x14ac:dyDescent="0.25">
      <c r="A7" s="38" t="s">
        <v>15</v>
      </c>
      <c r="B7" s="38"/>
      <c r="C7" s="38"/>
      <c r="D7" s="38"/>
      <c r="E7" s="38"/>
      <c r="F7" s="38"/>
      <c r="G7" s="38"/>
      <c r="H7" s="38"/>
    </row>
    <row r="8" spans="1:8" x14ac:dyDescent="0.25">
      <c r="A8" s="39" t="s">
        <v>24</v>
      </c>
      <c r="B8" s="39"/>
      <c r="C8" s="39"/>
      <c r="D8" s="39"/>
      <c r="E8" s="39"/>
      <c r="F8" s="39"/>
      <c r="G8" s="39"/>
      <c r="H8" s="39"/>
    </row>
    <row r="9" spans="1:8" x14ac:dyDescent="0.25">
      <c r="A9" s="19" t="s">
        <v>11</v>
      </c>
      <c r="B9" s="19" t="s">
        <v>12</v>
      </c>
      <c r="C9" s="19" t="s">
        <v>9</v>
      </c>
      <c r="D9" s="19" t="s">
        <v>13</v>
      </c>
      <c r="E9" s="19" t="s">
        <v>3</v>
      </c>
      <c r="F9" s="19" t="s">
        <v>14</v>
      </c>
      <c r="G9" s="19"/>
      <c r="H9" s="19"/>
    </row>
    <row r="10" spans="1:8" ht="60.75" customHeight="1" x14ac:dyDescent="0.25">
      <c r="A10" s="27"/>
      <c r="B10" s="27"/>
      <c r="C10" s="27"/>
      <c r="D10" s="27"/>
      <c r="E10" s="27"/>
      <c r="F10" s="9" t="s">
        <v>0</v>
      </c>
      <c r="G10" s="9" t="s">
        <v>1</v>
      </c>
      <c r="H10" s="9" t="s">
        <v>2</v>
      </c>
    </row>
    <row r="11" spans="1:8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</row>
    <row r="12" spans="1:8" x14ac:dyDescent="0.25">
      <c r="A12" s="31" t="s">
        <v>18</v>
      </c>
      <c r="B12" s="31" t="s">
        <v>25</v>
      </c>
      <c r="C12" s="31" t="s">
        <v>17</v>
      </c>
      <c r="D12" s="31" t="s">
        <v>16</v>
      </c>
      <c r="E12" s="10" t="s">
        <v>4</v>
      </c>
      <c r="F12" s="4">
        <v>67473.5</v>
      </c>
      <c r="G12" s="4">
        <v>9760.9</v>
      </c>
      <c r="H12" s="4">
        <v>9760.7999999999993</v>
      </c>
    </row>
    <row r="13" spans="1:8" ht="30.75" customHeight="1" x14ac:dyDescent="0.25">
      <c r="A13" s="32"/>
      <c r="B13" s="32"/>
      <c r="C13" s="32"/>
      <c r="D13" s="32"/>
      <c r="E13" s="11" t="s">
        <v>8</v>
      </c>
      <c r="F13" s="2">
        <v>23570.7</v>
      </c>
      <c r="G13" s="2">
        <v>9760.9</v>
      </c>
      <c r="H13" s="2">
        <v>9760.7999999999993</v>
      </c>
    </row>
    <row r="14" spans="1:8" ht="36" x14ac:dyDescent="0.25">
      <c r="A14" s="32"/>
      <c r="B14" s="32"/>
      <c r="C14" s="32"/>
      <c r="D14" s="32"/>
      <c r="E14" s="11" t="s">
        <v>6</v>
      </c>
      <c r="F14" s="2">
        <f>F19</f>
        <v>0</v>
      </c>
      <c r="G14" s="2">
        <f>G19</f>
        <v>0</v>
      </c>
      <c r="H14" s="2">
        <f>H19</f>
        <v>0</v>
      </c>
    </row>
    <row r="15" spans="1:8" ht="46.5" customHeight="1" x14ac:dyDescent="0.25">
      <c r="A15" s="32"/>
      <c r="B15" s="32"/>
      <c r="C15" s="32"/>
      <c r="D15" s="32"/>
      <c r="E15" s="11" t="s">
        <v>5</v>
      </c>
      <c r="F15" s="2">
        <v>41310.400000000001</v>
      </c>
      <c r="G15" s="2">
        <f t="shared" ref="G15:H15" si="0">G20</f>
        <v>0</v>
      </c>
      <c r="H15" s="2">
        <f t="shared" si="0"/>
        <v>0</v>
      </c>
    </row>
    <row r="16" spans="1:8" ht="47.25" customHeight="1" x14ac:dyDescent="0.25">
      <c r="A16" s="33"/>
      <c r="B16" s="33"/>
      <c r="C16" s="33"/>
      <c r="D16" s="33"/>
      <c r="E16" s="11" t="s">
        <v>7</v>
      </c>
      <c r="F16" s="2">
        <v>2592.4</v>
      </c>
      <c r="G16" s="2">
        <f t="shared" ref="G16:H16" si="1">G21</f>
        <v>0</v>
      </c>
      <c r="H16" s="2">
        <f t="shared" si="1"/>
        <v>0</v>
      </c>
    </row>
    <row r="17" spans="1:8" x14ac:dyDescent="0.25">
      <c r="A17" s="34"/>
      <c r="B17" s="34"/>
      <c r="C17" s="27" t="s">
        <v>10</v>
      </c>
      <c r="D17" s="27" t="s">
        <v>16</v>
      </c>
      <c r="E17" s="10" t="s">
        <v>4</v>
      </c>
      <c r="F17" s="4">
        <v>66793.5</v>
      </c>
      <c r="G17" s="4">
        <v>9760.9</v>
      </c>
      <c r="H17" s="4">
        <v>9760.7999999999993</v>
      </c>
    </row>
    <row r="18" spans="1:8" x14ac:dyDescent="0.25">
      <c r="A18" s="35"/>
      <c r="B18" s="35"/>
      <c r="C18" s="28"/>
      <c r="D18" s="28"/>
      <c r="E18" s="11" t="s">
        <v>8</v>
      </c>
      <c r="F18" s="2">
        <v>22890.7</v>
      </c>
      <c r="G18" s="2">
        <v>9760.9</v>
      </c>
      <c r="H18" s="2">
        <v>9760.7999999999993</v>
      </c>
    </row>
    <row r="19" spans="1:8" ht="36" x14ac:dyDescent="0.25">
      <c r="A19" s="35"/>
      <c r="B19" s="35"/>
      <c r="C19" s="28"/>
      <c r="D19" s="28"/>
      <c r="E19" s="11" t="s">
        <v>6</v>
      </c>
      <c r="F19" s="2">
        <f>F24</f>
        <v>0</v>
      </c>
      <c r="G19" s="2">
        <f t="shared" ref="G19:H19" si="2">G24</f>
        <v>0</v>
      </c>
      <c r="H19" s="2">
        <f t="shared" si="2"/>
        <v>0</v>
      </c>
    </row>
    <row r="20" spans="1:8" ht="36" x14ac:dyDescent="0.25">
      <c r="A20" s="35"/>
      <c r="B20" s="35"/>
      <c r="C20" s="28"/>
      <c r="D20" s="28"/>
      <c r="E20" s="11" t="s">
        <v>5</v>
      </c>
      <c r="F20" s="2">
        <v>41310.400000000001</v>
      </c>
      <c r="G20" s="2">
        <f t="shared" ref="G20:H20" si="3">SUM(G25)</f>
        <v>0</v>
      </c>
      <c r="H20" s="2">
        <f t="shared" si="3"/>
        <v>0</v>
      </c>
    </row>
    <row r="21" spans="1:8" ht="24" x14ac:dyDescent="0.25">
      <c r="A21" s="36"/>
      <c r="B21" s="36"/>
      <c r="C21" s="29"/>
      <c r="D21" s="29"/>
      <c r="E21" s="11" t="s">
        <v>7</v>
      </c>
      <c r="F21" s="2">
        <v>2592.4</v>
      </c>
      <c r="G21" s="2">
        <f t="shared" ref="G21:H21" si="4">SUM(G26)</f>
        <v>0</v>
      </c>
      <c r="H21" s="2">
        <f t="shared" si="4"/>
        <v>0</v>
      </c>
    </row>
    <row r="22" spans="1:8" ht="20.25" customHeight="1" x14ac:dyDescent="0.25">
      <c r="A22" s="30"/>
      <c r="B22" s="30"/>
      <c r="C22" s="19" t="s">
        <v>39</v>
      </c>
      <c r="D22" s="21" t="s">
        <v>40</v>
      </c>
      <c r="E22" s="11" t="s">
        <v>4</v>
      </c>
      <c r="F22" s="4">
        <v>680</v>
      </c>
      <c r="G22" s="4">
        <v>0</v>
      </c>
      <c r="H22" s="4">
        <v>0</v>
      </c>
    </row>
    <row r="23" spans="1:8" x14ac:dyDescent="0.25">
      <c r="A23" s="30"/>
      <c r="B23" s="30"/>
      <c r="C23" s="19"/>
      <c r="D23" s="21"/>
      <c r="E23" s="11" t="s">
        <v>8</v>
      </c>
      <c r="F23" s="2">
        <v>680</v>
      </c>
      <c r="G23" s="2">
        <v>0</v>
      </c>
      <c r="H23" s="2">
        <v>0</v>
      </c>
    </row>
    <row r="24" spans="1:8" ht="36" x14ac:dyDescent="0.25">
      <c r="A24" s="30"/>
      <c r="B24" s="30"/>
      <c r="C24" s="19"/>
      <c r="D24" s="21"/>
      <c r="E24" s="11" t="s">
        <v>6</v>
      </c>
      <c r="F24" s="2">
        <f>F29</f>
        <v>0</v>
      </c>
      <c r="G24" s="2">
        <f t="shared" ref="G24:H24" si="5">G29</f>
        <v>0</v>
      </c>
      <c r="H24" s="2">
        <f t="shared" si="5"/>
        <v>0</v>
      </c>
    </row>
    <row r="25" spans="1:8" ht="36" x14ac:dyDescent="0.25">
      <c r="A25" s="30"/>
      <c r="B25" s="30"/>
      <c r="C25" s="19"/>
      <c r="D25" s="21"/>
      <c r="E25" s="11" t="s">
        <v>5</v>
      </c>
      <c r="F25" s="2">
        <v>0</v>
      </c>
      <c r="G25" s="2">
        <f t="shared" ref="G25:H25" si="6">G30</f>
        <v>0</v>
      </c>
      <c r="H25" s="2">
        <f t="shared" si="6"/>
        <v>0</v>
      </c>
    </row>
    <row r="26" spans="1:8" ht="24" x14ac:dyDescent="0.25">
      <c r="A26" s="30"/>
      <c r="B26" s="30"/>
      <c r="C26" s="19"/>
      <c r="D26" s="21"/>
      <c r="E26" s="11" t="s">
        <v>7</v>
      </c>
      <c r="F26" s="2">
        <v>0</v>
      </c>
      <c r="G26" s="2">
        <f t="shared" ref="G26:H26" si="7">G31</f>
        <v>0</v>
      </c>
      <c r="H26" s="2">
        <f t="shared" si="7"/>
        <v>0</v>
      </c>
    </row>
    <row r="27" spans="1:8" x14ac:dyDescent="0.25">
      <c r="A27" s="31" t="s">
        <v>19</v>
      </c>
      <c r="B27" s="31" t="s">
        <v>37</v>
      </c>
      <c r="C27" s="27" t="s">
        <v>17</v>
      </c>
      <c r="D27" s="21" t="s">
        <v>26</v>
      </c>
      <c r="E27" s="10" t="s">
        <v>4</v>
      </c>
      <c r="F27" s="4">
        <v>67473.5</v>
      </c>
      <c r="G27" s="4">
        <v>9760.9</v>
      </c>
      <c r="H27" s="4">
        <v>9760.7999999999993</v>
      </c>
    </row>
    <row r="28" spans="1:8" x14ac:dyDescent="0.25">
      <c r="A28" s="32"/>
      <c r="B28" s="32"/>
      <c r="C28" s="28"/>
      <c r="D28" s="21"/>
      <c r="E28" s="11" t="s">
        <v>8</v>
      </c>
      <c r="F28" s="2">
        <v>23570.7</v>
      </c>
      <c r="G28" s="2">
        <v>9760.9</v>
      </c>
      <c r="H28" s="2">
        <v>9760.7999999999993</v>
      </c>
    </row>
    <row r="29" spans="1:8" ht="36" x14ac:dyDescent="0.25">
      <c r="A29" s="32"/>
      <c r="B29" s="32"/>
      <c r="C29" s="28"/>
      <c r="D29" s="21"/>
      <c r="E29" s="11" t="s">
        <v>6</v>
      </c>
      <c r="F29" s="2">
        <f>SUM(F34+F44+F49)</f>
        <v>0</v>
      </c>
      <c r="G29" s="2">
        <f t="shared" ref="G29:H29" si="8">SUM(G34+G44+G49)</f>
        <v>0</v>
      </c>
      <c r="H29" s="2">
        <f t="shared" si="8"/>
        <v>0</v>
      </c>
    </row>
    <row r="30" spans="1:8" ht="36" x14ac:dyDescent="0.25">
      <c r="A30" s="32"/>
      <c r="B30" s="32"/>
      <c r="C30" s="28"/>
      <c r="D30" s="21"/>
      <c r="E30" s="11" t="s">
        <v>5</v>
      </c>
      <c r="F30" s="2">
        <v>41310.400000000001</v>
      </c>
      <c r="G30" s="2">
        <f t="shared" ref="G30:H30" si="9">SUM(G35+G45+G50)</f>
        <v>0</v>
      </c>
      <c r="H30" s="2">
        <f t="shared" si="9"/>
        <v>0</v>
      </c>
    </row>
    <row r="31" spans="1:8" ht="24" x14ac:dyDescent="0.25">
      <c r="A31" s="33"/>
      <c r="B31" s="33"/>
      <c r="C31" s="29"/>
      <c r="D31" s="21"/>
      <c r="E31" s="11" t="s">
        <v>7</v>
      </c>
      <c r="F31" s="2">
        <v>2592.4</v>
      </c>
      <c r="G31" s="2">
        <f t="shared" ref="G31:H31" si="10">SUM(G36+G46+G51)</f>
        <v>0</v>
      </c>
      <c r="H31" s="2">
        <f t="shared" si="10"/>
        <v>0</v>
      </c>
    </row>
    <row r="32" spans="1:8" x14ac:dyDescent="0.25">
      <c r="A32" s="19"/>
      <c r="B32" s="19"/>
      <c r="C32" s="27" t="s">
        <v>10</v>
      </c>
      <c r="D32" s="21" t="s">
        <v>26</v>
      </c>
      <c r="E32" s="10" t="s">
        <v>4</v>
      </c>
      <c r="F32" s="4">
        <v>66793.5</v>
      </c>
      <c r="G32" s="4">
        <v>9760.9</v>
      </c>
      <c r="H32" s="4">
        <v>9760.7999999999993</v>
      </c>
    </row>
    <row r="33" spans="1:8" x14ac:dyDescent="0.25">
      <c r="A33" s="19"/>
      <c r="B33" s="19"/>
      <c r="C33" s="28"/>
      <c r="D33" s="21"/>
      <c r="E33" s="11" t="s">
        <v>8</v>
      </c>
      <c r="F33" s="2">
        <v>22890.7</v>
      </c>
      <c r="G33" s="2">
        <v>9760.9</v>
      </c>
      <c r="H33" s="2">
        <v>9760.7999999999993</v>
      </c>
    </row>
    <row r="34" spans="1:8" ht="36" x14ac:dyDescent="0.25">
      <c r="A34" s="19"/>
      <c r="B34" s="19"/>
      <c r="C34" s="28"/>
      <c r="D34" s="21"/>
      <c r="E34" s="11" t="s">
        <v>6</v>
      </c>
      <c r="F34" s="2">
        <v>0</v>
      </c>
      <c r="G34" s="2">
        <v>0</v>
      </c>
      <c r="H34" s="2">
        <v>0</v>
      </c>
    </row>
    <row r="35" spans="1:8" ht="36" x14ac:dyDescent="0.25">
      <c r="A35" s="19"/>
      <c r="B35" s="19"/>
      <c r="C35" s="28"/>
      <c r="D35" s="21"/>
      <c r="E35" s="11" t="s">
        <v>5</v>
      </c>
      <c r="F35" s="2">
        <v>41310.400000000001</v>
      </c>
      <c r="G35" s="2">
        <v>0</v>
      </c>
      <c r="H35" s="2">
        <v>0</v>
      </c>
    </row>
    <row r="36" spans="1:8" ht="24" x14ac:dyDescent="0.25">
      <c r="A36" s="19"/>
      <c r="B36" s="19"/>
      <c r="C36" s="29"/>
      <c r="D36" s="21"/>
      <c r="E36" s="11" t="s">
        <v>7</v>
      </c>
      <c r="F36" s="2">
        <v>2592.4</v>
      </c>
      <c r="G36" s="2">
        <v>0</v>
      </c>
      <c r="H36" s="2">
        <v>0</v>
      </c>
    </row>
    <row r="37" spans="1:8" hidden="1" x14ac:dyDescent="0.25">
      <c r="A37" s="19" t="s">
        <v>21</v>
      </c>
      <c r="B37" s="19" t="s">
        <v>23</v>
      </c>
      <c r="C37" s="27" t="s">
        <v>10</v>
      </c>
      <c r="D37" s="21" t="s">
        <v>27</v>
      </c>
      <c r="E37" s="11" t="s">
        <v>4</v>
      </c>
      <c r="F37" s="2">
        <f>SUM(F38:F41)</f>
        <v>0</v>
      </c>
      <c r="G37" s="2">
        <f t="shared" ref="G37:H37" si="11">SUM(G38:G41)</f>
        <v>0</v>
      </c>
      <c r="H37" s="2">
        <f t="shared" si="11"/>
        <v>0</v>
      </c>
    </row>
    <row r="38" spans="1:8" hidden="1" x14ac:dyDescent="0.25">
      <c r="A38" s="19"/>
      <c r="B38" s="19"/>
      <c r="C38" s="28"/>
      <c r="D38" s="21"/>
      <c r="E38" s="11" t="s">
        <v>8</v>
      </c>
      <c r="F38" s="2">
        <v>0</v>
      </c>
      <c r="G38" s="2">
        <v>0</v>
      </c>
      <c r="H38" s="2">
        <v>0</v>
      </c>
    </row>
    <row r="39" spans="1:8" ht="36" hidden="1" x14ac:dyDescent="0.25">
      <c r="A39" s="19"/>
      <c r="B39" s="19"/>
      <c r="C39" s="28"/>
      <c r="D39" s="21"/>
      <c r="E39" s="11" t="s">
        <v>6</v>
      </c>
      <c r="F39" s="2">
        <v>0</v>
      </c>
      <c r="G39" s="2">
        <v>0</v>
      </c>
      <c r="H39" s="2">
        <v>0</v>
      </c>
    </row>
    <row r="40" spans="1:8" ht="36" hidden="1" x14ac:dyDescent="0.25">
      <c r="A40" s="19"/>
      <c r="B40" s="19"/>
      <c r="C40" s="28"/>
      <c r="D40" s="21"/>
      <c r="E40" s="11" t="s">
        <v>5</v>
      </c>
      <c r="F40" s="2">
        <v>0</v>
      </c>
      <c r="G40" s="2">
        <v>0</v>
      </c>
      <c r="H40" s="2">
        <v>0</v>
      </c>
    </row>
    <row r="41" spans="1:8" ht="24" hidden="1" x14ac:dyDescent="0.25">
      <c r="A41" s="19"/>
      <c r="B41" s="19"/>
      <c r="C41" s="29"/>
      <c r="D41" s="21"/>
      <c r="E41" s="11" t="s">
        <v>7</v>
      </c>
      <c r="F41" s="2">
        <v>0</v>
      </c>
      <c r="G41" s="2">
        <v>0</v>
      </c>
      <c r="H41" s="2">
        <v>0</v>
      </c>
    </row>
    <row r="42" spans="1:8" s="5" customFormat="1" x14ac:dyDescent="0.25">
      <c r="A42" s="22"/>
      <c r="B42" s="22"/>
      <c r="C42" s="23" t="s">
        <v>39</v>
      </c>
      <c r="D42" s="26" t="s">
        <v>26</v>
      </c>
      <c r="E42" s="12" t="s">
        <v>4</v>
      </c>
      <c r="F42" s="4">
        <v>680</v>
      </c>
      <c r="G42" s="6">
        <v>0</v>
      </c>
      <c r="H42" s="6">
        <v>0</v>
      </c>
    </row>
    <row r="43" spans="1:8" s="5" customFormat="1" x14ac:dyDescent="0.25">
      <c r="A43" s="22"/>
      <c r="B43" s="22"/>
      <c r="C43" s="24"/>
      <c r="D43" s="26"/>
      <c r="E43" s="12" t="s">
        <v>8</v>
      </c>
      <c r="F43" s="2">
        <v>680</v>
      </c>
      <c r="G43" s="6">
        <v>0</v>
      </c>
      <c r="H43" s="6">
        <v>0</v>
      </c>
    </row>
    <row r="44" spans="1:8" s="5" customFormat="1" ht="36" x14ac:dyDescent="0.25">
      <c r="A44" s="22"/>
      <c r="B44" s="22"/>
      <c r="C44" s="24"/>
      <c r="D44" s="26"/>
      <c r="E44" s="12" t="s">
        <v>6</v>
      </c>
      <c r="F44" s="6">
        <v>0</v>
      </c>
      <c r="G44" s="6">
        <v>0</v>
      </c>
      <c r="H44" s="6">
        <v>0</v>
      </c>
    </row>
    <row r="45" spans="1:8" s="5" customFormat="1" ht="36" x14ac:dyDescent="0.25">
      <c r="A45" s="22"/>
      <c r="B45" s="22"/>
      <c r="C45" s="24"/>
      <c r="D45" s="26"/>
      <c r="E45" s="12" t="s">
        <v>5</v>
      </c>
      <c r="F45" s="6">
        <v>0</v>
      </c>
      <c r="G45" s="6">
        <v>0</v>
      </c>
      <c r="H45" s="6">
        <v>0</v>
      </c>
    </row>
    <row r="46" spans="1:8" s="5" customFormat="1" ht="24" x14ac:dyDescent="0.25">
      <c r="A46" s="22"/>
      <c r="B46" s="22"/>
      <c r="C46" s="25"/>
      <c r="D46" s="26"/>
      <c r="E46" s="12" t="s">
        <v>7</v>
      </c>
      <c r="F46" s="6">
        <v>0</v>
      </c>
      <c r="G46" s="6">
        <v>0</v>
      </c>
      <c r="H46" s="6">
        <v>0</v>
      </c>
    </row>
    <row r="47" spans="1:8" x14ac:dyDescent="0.25">
      <c r="A47" s="19" t="s">
        <v>20</v>
      </c>
      <c r="B47" s="19" t="s">
        <v>41</v>
      </c>
      <c r="C47" s="27" t="s">
        <v>10</v>
      </c>
      <c r="D47" s="21" t="s">
        <v>29</v>
      </c>
      <c r="E47" s="10" t="s">
        <v>4</v>
      </c>
      <c r="F47" s="4">
        <v>7920.4</v>
      </c>
      <c r="G47" s="4">
        <v>8660.7000000000007</v>
      </c>
      <c r="H47" s="4">
        <v>8660.7999999999993</v>
      </c>
    </row>
    <row r="48" spans="1:8" x14ac:dyDescent="0.25">
      <c r="A48" s="19"/>
      <c r="B48" s="19"/>
      <c r="C48" s="28"/>
      <c r="D48" s="21"/>
      <c r="E48" s="11" t="s">
        <v>8</v>
      </c>
      <c r="F48" s="2">
        <v>7920.4</v>
      </c>
      <c r="G48" s="2">
        <v>8660.7000000000007</v>
      </c>
      <c r="H48" s="2">
        <v>8660.7999999999993</v>
      </c>
    </row>
    <row r="49" spans="1:8" ht="36" x14ac:dyDescent="0.25">
      <c r="A49" s="19"/>
      <c r="B49" s="19"/>
      <c r="C49" s="28"/>
      <c r="D49" s="21"/>
      <c r="E49" s="11" t="s">
        <v>6</v>
      </c>
      <c r="F49" s="2">
        <v>0</v>
      </c>
      <c r="G49" s="2">
        <v>0</v>
      </c>
      <c r="H49" s="2">
        <v>0</v>
      </c>
    </row>
    <row r="50" spans="1:8" ht="36" x14ac:dyDescent="0.25">
      <c r="A50" s="19"/>
      <c r="B50" s="19"/>
      <c r="C50" s="28"/>
      <c r="D50" s="21"/>
      <c r="E50" s="11" t="s">
        <v>5</v>
      </c>
      <c r="F50" s="2">
        <v>0</v>
      </c>
      <c r="G50" s="2">
        <v>0</v>
      </c>
      <c r="H50" s="2">
        <v>0</v>
      </c>
    </row>
    <row r="51" spans="1:8" ht="24" x14ac:dyDescent="0.25">
      <c r="A51" s="19"/>
      <c r="B51" s="19"/>
      <c r="C51" s="29"/>
      <c r="D51" s="21"/>
      <c r="E51" s="11" t="s">
        <v>7</v>
      </c>
      <c r="F51" s="2">
        <v>0</v>
      </c>
      <c r="G51" s="2">
        <v>0</v>
      </c>
      <c r="H51" s="2">
        <v>0</v>
      </c>
    </row>
    <row r="52" spans="1:8" ht="18" customHeight="1" x14ac:dyDescent="0.25">
      <c r="A52" s="19"/>
      <c r="B52" s="19"/>
      <c r="C52" s="19" t="s">
        <v>39</v>
      </c>
      <c r="D52" s="20"/>
      <c r="E52" s="13" t="s">
        <v>4</v>
      </c>
      <c r="F52" s="4">
        <v>680</v>
      </c>
      <c r="G52" s="4">
        <v>0</v>
      </c>
      <c r="H52" s="4">
        <v>0</v>
      </c>
    </row>
    <row r="53" spans="1:8" x14ac:dyDescent="0.25">
      <c r="A53" s="19"/>
      <c r="B53" s="19"/>
      <c r="C53" s="19"/>
      <c r="D53" s="20"/>
      <c r="E53" s="14" t="s">
        <v>8</v>
      </c>
      <c r="F53" s="2">
        <v>680</v>
      </c>
      <c r="G53" s="2">
        <v>0</v>
      </c>
      <c r="H53" s="2">
        <v>0</v>
      </c>
    </row>
    <row r="54" spans="1:8" ht="50.25" customHeight="1" x14ac:dyDescent="0.25">
      <c r="A54" s="19"/>
      <c r="B54" s="19"/>
      <c r="C54" s="19"/>
      <c r="D54" s="20"/>
      <c r="E54" s="15" t="s">
        <v>6</v>
      </c>
      <c r="F54" s="2">
        <v>0</v>
      </c>
      <c r="G54" s="2">
        <v>0</v>
      </c>
      <c r="H54" s="2">
        <v>0</v>
      </c>
    </row>
    <row r="55" spans="1:8" ht="36" x14ac:dyDescent="0.25">
      <c r="A55" s="19"/>
      <c r="B55" s="19"/>
      <c r="C55" s="19"/>
      <c r="D55" s="20"/>
      <c r="E55" s="14" t="s">
        <v>5</v>
      </c>
      <c r="F55" s="2">
        <v>0</v>
      </c>
      <c r="G55" s="2">
        <v>0</v>
      </c>
      <c r="H55" s="2">
        <v>0</v>
      </c>
    </row>
    <row r="56" spans="1:8" ht="24.75" x14ac:dyDescent="0.25">
      <c r="A56" s="19"/>
      <c r="B56" s="19"/>
      <c r="C56" s="19"/>
      <c r="D56" s="20"/>
      <c r="E56" s="16" t="s">
        <v>7</v>
      </c>
      <c r="F56" s="2">
        <v>0</v>
      </c>
      <c r="G56" s="2">
        <v>0</v>
      </c>
      <c r="H56" s="2">
        <v>0</v>
      </c>
    </row>
    <row r="57" spans="1:8" ht="20.25" customHeight="1" x14ac:dyDescent="0.25">
      <c r="A57" s="19" t="s">
        <v>21</v>
      </c>
      <c r="B57" s="19" t="s">
        <v>42</v>
      </c>
      <c r="C57" s="19" t="s">
        <v>10</v>
      </c>
      <c r="D57" s="19">
        <v>3</v>
      </c>
      <c r="E57" s="17" t="s">
        <v>4</v>
      </c>
      <c r="F57" s="8">
        <v>905.1</v>
      </c>
      <c r="G57" s="8">
        <v>47.3</v>
      </c>
      <c r="H57" s="4">
        <v>0</v>
      </c>
    </row>
    <row r="58" spans="1:8" x14ac:dyDescent="0.25">
      <c r="A58" s="19"/>
      <c r="B58" s="19"/>
      <c r="C58" s="19"/>
      <c r="D58" s="19"/>
      <c r="E58" s="14" t="s">
        <v>8</v>
      </c>
      <c r="F58" s="1">
        <v>9.1</v>
      </c>
      <c r="G58" s="1">
        <v>47.3</v>
      </c>
      <c r="H58" s="1">
        <v>0</v>
      </c>
    </row>
    <row r="59" spans="1:8" ht="44.25" customHeight="1" x14ac:dyDescent="0.25">
      <c r="A59" s="19"/>
      <c r="B59" s="19"/>
      <c r="C59" s="19"/>
      <c r="D59" s="19"/>
      <c r="E59" s="14" t="s">
        <v>6</v>
      </c>
      <c r="F59" s="2">
        <v>0</v>
      </c>
      <c r="G59" s="2">
        <v>0</v>
      </c>
      <c r="H59" s="2">
        <v>0</v>
      </c>
    </row>
    <row r="60" spans="1:8" ht="59.25" customHeight="1" x14ac:dyDescent="0.25">
      <c r="A60" s="19"/>
      <c r="B60" s="19"/>
      <c r="C60" s="19"/>
      <c r="D60" s="19"/>
      <c r="E60" s="14" t="s">
        <v>5</v>
      </c>
      <c r="F60" s="2">
        <v>896</v>
      </c>
      <c r="G60" s="2">
        <v>0</v>
      </c>
      <c r="H60" s="2">
        <v>0</v>
      </c>
    </row>
    <row r="61" spans="1:8" ht="15" hidden="1" customHeight="1" x14ac:dyDescent="0.25">
      <c r="A61" s="19"/>
      <c r="B61" s="19"/>
      <c r="C61" s="19"/>
      <c r="D61" s="19"/>
      <c r="E61" s="16"/>
      <c r="F61" s="16"/>
      <c r="G61" s="16"/>
      <c r="H61" s="16"/>
    </row>
    <row r="62" spans="1:8" ht="33.75" customHeight="1" x14ac:dyDescent="0.25">
      <c r="A62" s="19"/>
      <c r="B62" s="19"/>
      <c r="C62" s="19"/>
      <c r="D62" s="19"/>
      <c r="E62" s="16" t="s">
        <v>7</v>
      </c>
      <c r="F62" s="2">
        <v>0</v>
      </c>
      <c r="G62" s="2">
        <v>0</v>
      </c>
      <c r="H62" s="2">
        <v>0</v>
      </c>
    </row>
    <row r="63" spans="1:8" ht="15.75" customHeight="1" x14ac:dyDescent="0.25">
      <c r="A63" s="19" t="s">
        <v>22</v>
      </c>
      <c r="B63" s="19" t="s">
        <v>28</v>
      </c>
      <c r="C63" s="19" t="s">
        <v>10</v>
      </c>
      <c r="D63" s="21" t="s">
        <v>30</v>
      </c>
      <c r="E63" s="13" t="s">
        <v>4</v>
      </c>
      <c r="F63" s="4">
        <v>2350</v>
      </c>
      <c r="G63" s="8">
        <v>1052.7</v>
      </c>
      <c r="H63" s="4">
        <v>1100</v>
      </c>
    </row>
    <row r="64" spans="1:8" x14ac:dyDescent="0.25">
      <c r="A64" s="19"/>
      <c r="B64" s="19"/>
      <c r="C64" s="19"/>
      <c r="D64" s="21"/>
      <c r="E64" s="14" t="s">
        <v>8</v>
      </c>
      <c r="F64" s="2">
        <v>2350</v>
      </c>
      <c r="G64" s="1">
        <v>1052.7</v>
      </c>
      <c r="H64" s="2">
        <v>1100</v>
      </c>
    </row>
    <row r="65" spans="1:8" ht="36" x14ac:dyDescent="0.25">
      <c r="A65" s="19"/>
      <c r="B65" s="19"/>
      <c r="C65" s="19"/>
      <c r="D65" s="21"/>
      <c r="E65" s="14" t="s">
        <v>6</v>
      </c>
      <c r="F65" s="2">
        <v>0</v>
      </c>
      <c r="G65" s="2">
        <v>0</v>
      </c>
      <c r="H65" s="2">
        <v>0</v>
      </c>
    </row>
    <row r="66" spans="1:8" ht="36" x14ac:dyDescent="0.25">
      <c r="A66" s="19"/>
      <c r="B66" s="19"/>
      <c r="C66" s="19"/>
      <c r="D66" s="21"/>
      <c r="E66" s="14" t="s">
        <v>5</v>
      </c>
      <c r="F66" s="2">
        <v>0</v>
      </c>
      <c r="G66" s="2">
        <v>0</v>
      </c>
      <c r="H66" s="2">
        <v>0</v>
      </c>
    </row>
    <row r="67" spans="1:8" ht="24.75" x14ac:dyDescent="0.25">
      <c r="A67" s="19"/>
      <c r="B67" s="19"/>
      <c r="C67" s="19"/>
      <c r="D67" s="21"/>
      <c r="E67" s="16" t="s">
        <v>7</v>
      </c>
      <c r="F67" s="2">
        <v>0</v>
      </c>
      <c r="G67" s="2">
        <v>0</v>
      </c>
      <c r="H67" s="2">
        <v>0</v>
      </c>
    </row>
    <row r="68" spans="1:8" ht="30" customHeight="1" x14ac:dyDescent="0.25">
      <c r="A68" s="19" t="s">
        <v>33</v>
      </c>
      <c r="B68" s="19" t="s">
        <v>34</v>
      </c>
      <c r="C68" s="19" t="s">
        <v>10</v>
      </c>
      <c r="D68" s="20"/>
      <c r="E68" s="18" t="s">
        <v>4</v>
      </c>
      <c r="F68" s="1">
        <v>7408.9</v>
      </c>
      <c r="G68" s="2">
        <v>0</v>
      </c>
      <c r="H68" s="2">
        <v>0</v>
      </c>
    </row>
    <row r="69" spans="1:8" x14ac:dyDescent="0.25">
      <c r="A69" s="19"/>
      <c r="B69" s="19"/>
      <c r="C69" s="19"/>
      <c r="D69" s="20"/>
      <c r="E69" s="14" t="s">
        <v>8</v>
      </c>
      <c r="F69" s="1">
        <v>740.9</v>
      </c>
      <c r="G69" s="2">
        <v>0</v>
      </c>
      <c r="H69" s="2">
        <v>0</v>
      </c>
    </row>
    <row r="70" spans="1:8" ht="36" x14ac:dyDescent="0.25">
      <c r="A70" s="19"/>
      <c r="B70" s="19"/>
      <c r="C70" s="19"/>
      <c r="D70" s="20"/>
      <c r="E70" s="14" t="s">
        <v>6</v>
      </c>
      <c r="F70" s="2">
        <v>0</v>
      </c>
      <c r="G70" s="2">
        <v>0</v>
      </c>
      <c r="H70" s="2">
        <v>0</v>
      </c>
    </row>
    <row r="71" spans="1:8" ht="36" x14ac:dyDescent="0.25">
      <c r="A71" s="19"/>
      <c r="B71" s="19"/>
      <c r="C71" s="19"/>
      <c r="D71" s="20"/>
      <c r="E71" s="14" t="s">
        <v>5</v>
      </c>
      <c r="F71" s="2">
        <v>6668</v>
      </c>
      <c r="G71" s="2">
        <v>0</v>
      </c>
      <c r="H71" s="2">
        <v>0</v>
      </c>
    </row>
    <row r="72" spans="1:8" ht="24.75" x14ac:dyDescent="0.25">
      <c r="A72" s="19"/>
      <c r="B72" s="19"/>
      <c r="C72" s="19"/>
      <c r="D72" s="20"/>
      <c r="E72" s="16" t="s">
        <v>7</v>
      </c>
      <c r="F72" s="2">
        <v>0</v>
      </c>
      <c r="G72" s="2">
        <v>0</v>
      </c>
      <c r="H72" s="2">
        <v>0</v>
      </c>
    </row>
    <row r="73" spans="1:8" ht="30" customHeight="1" x14ac:dyDescent="0.25">
      <c r="A73" s="19" t="s">
        <v>35</v>
      </c>
      <c r="B73" s="19" t="s">
        <v>36</v>
      </c>
      <c r="C73" s="19" t="s">
        <v>10</v>
      </c>
      <c r="D73" s="20"/>
      <c r="E73" s="18" t="s">
        <v>4</v>
      </c>
      <c r="F73" s="8">
        <v>48209.1</v>
      </c>
      <c r="G73" s="4">
        <v>0</v>
      </c>
      <c r="H73" s="4">
        <v>0</v>
      </c>
    </row>
    <row r="74" spans="1:8" x14ac:dyDescent="0.25">
      <c r="A74" s="19"/>
      <c r="B74" s="19"/>
      <c r="C74" s="19"/>
      <c r="D74" s="20"/>
      <c r="E74" s="14" t="s">
        <v>8</v>
      </c>
      <c r="F74" s="1">
        <v>11870.3</v>
      </c>
      <c r="G74" s="2">
        <v>0</v>
      </c>
      <c r="H74" s="2">
        <v>0</v>
      </c>
    </row>
    <row r="75" spans="1:8" ht="36" x14ac:dyDescent="0.25">
      <c r="A75" s="19"/>
      <c r="B75" s="19"/>
      <c r="C75" s="19"/>
      <c r="D75" s="20"/>
      <c r="E75" s="14" t="s">
        <v>6</v>
      </c>
      <c r="F75" s="2">
        <v>0</v>
      </c>
      <c r="G75" s="2">
        <v>0</v>
      </c>
      <c r="H75" s="2">
        <v>0</v>
      </c>
    </row>
    <row r="76" spans="1:8" ht="36" x14ac:dyDescent="0.25">
      <c r="A76" s="19"/>
      <c r="B76" s="19"/>
      <c r="C76" s="19"/>
      <c r="D76" s="20"/>
      <c r="E76" s="14" t="s">
        <v>5</v>
      </c>
      <c r="F76" s="1">
        <v>33746.400000000001</v>
      </c>
      <c r="G76" s="2">
        <v>0</v>
      </c>
      <c r="H76" s="2">
        <v>0</v>
      </c>
    </row>
    <row r="77" spans="1:8" ht="24.75" x14ac:dyDescent="0.25">
      <c r="A77" s="19"/>
      <c r="B77" s="19"/>
      <c r="C77" s="19"/>
      <c r="D77" s="20"/>
      <c r="E77" s="16" t="s">
        <v>7</v>
      </c>
      <c r="F77" s="1">
        <v>2592.4</v>
      </c>
      <c r="G77" s="2">
        <v>0</v>
      </c>
      <c r="H77" s="2">
        <v>0</v>
      </c>
    </row>
  </sheetData>
  <mergeCells count="64">
    <mergeCell ref="A52:A56"/>
    <mergeCell ref="B52:B56"/>
    <mergeCell ref="C52:C56"/>
    <mergeCell ref="D52:D56"/>
    <mergeCell ref="A57:A62"/>
    <mergeCell ref="B57:B62"/>
    <mergeCell ref="C57:C62"/>
    <mergeCell ref="D57:D62"/>
    <mergeCell ref="F1:H1"/>
    <mergeCell ref="E2:H2"/>
    <mergeCell ref="A7:H7"/>
    <mergeCell ref="A8:H8"/>
    <mergeCell ref="A9:A10"/>
    <mergeCell ref="B9:B10"/>
    <mergeCell ref="C9:C10"/>
    <mergeCell ref="D9:D10"/>
    <mergeCell ref="E9:E10"/>
    <mergeCell ref="F9:H9"/>
    <mergeCell ref="E3:H3"/>
    <mergeCell ref="E4:H4"/>
    <mergeCell ref="A12:A16"/>
    <mergeCell ref="B12:B16"/>
    <mergeCell ref="C12:C16"/>
    <mergeCell ref="D12:D16"/>
    <mergeCell ref="A17:A21"/>
    <mergeCell ref="B17:B21"/>
    <mergeCell ref="C17:C21"/>
    <mergeCell ref="D17:D21"/>
    <mergeCell ref="A22:A26"/>
    <mergeCell ref="B22:B26"/>
    <mergeCell ref="C22:C26"/>
    <mergeCell ref="D22:D26"/>
    <mergeCell ref="A27:A31"/>
    <mergeCell ref="B27:B31"/>
    <mergeCell ref="C27:C31"/>
    <mergeCell ref="D27:D31"/>
    <mergeCell ref="A32:A36"/>
    <mergeCell ref="B32:B36"/>
    <mergeCell ref="C32:C36"/>
    <mergeCell ref="D32:D36"/>
    <mergeCell ref="A37:A41"/>
    <mergeCell ref="B37:B41"/>
    <mergeCell ref="C37:C41"/>
    <mergeCell ref="D37:D41"/>
    <mergeCell ref="A42:A46"/>
    <mergeCell ref="B42:B46"/>
    <mergeCell ref="C42:C46"/>
    <mergeCell ref="D42:D46"/>
    <mergeCell ref="A47:A51"/>
    <mergeCell ref="B47:B51"/>
    <mergeCell ref="C47:C51"/>
    <mergeCell ref="D47:D51"/>
    <mergeCell ref="A73:A77"/>
    <mergeCell ref="B73:B77"/>
    <mergeCell ref="C73:C77"/>
    <mergeCell ref="D73:D77"/>
    <mergeCell ref="A63:A67"/>
    <mergeCell ref="B63:B67"/>
    <mergeCell ref="C63:C67"/>
    <mergeCell ref="D63:D67"/>
    <mergeCell ref="A68:A72"/>
    <mergeCell ref="B68:B72"/>
    <mergeCell ref="C68:C72"/>
    <mergeCell ref="D68:D72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2 финансы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2024-07-23T11:26:41Z</dcterms:modified>
</cp:coreProperties>
</file>