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 утвержденные проекты " sheetId="2" r:id="rId1"/>
  </sheets>
  <definedNames>
    <definedName name="_xlnm._FilterDatabase" localSheetId="0" hidden="1">' утвержденные проекты '!$D$10:$F$130</definedName>
    <definedName name="_xlnm.Print_Area" localSheetId="0">' утвержденные проекты '!$A$1:$G$130</definedName>
  </definedNames>
  <calcPr calcId="125725" iterate="1"/>
</workbook>
</file>

<file path=xl/calcChain.xml><?xml version="1.0" encoding="utf-8"?>
<calcChain xmlns="http://schemas.openxmlformats.org/spreadsheetml/2006/main">
  <c r="E130" i="2"/>
  <c r="F130"/>
  <c r="D130"/>
  <c r="G117"/>
  <c r="G118"/>
  <c r="G119"/>
  <c r="G120"/>
  <c r="G121"/>
  <c r="G122"/>
  <c r="G123"/>
  <c r="G124"/>
  <c r="G125"/>
  <c r="G126"/>
  <c r="G127"/>
  <c r="G128"/>
  <c r="G129"/>
  <c r="G114"/>
  <c r="G115"/>
  <c r="G116"/>
  <c r="G113"/>
  <c r="G130" s="1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</calcChain>
</file>

<file path=xl/sharedStrings.xml><?xml version="1.0" encoding="utf-8"?>
<sst xmlns="http://schemas.openxmlformats.org/spreadsheetml/2006/main" count="250" uniqueCount="183">
  <si>
    <t>Номер п/п</t>
  </si>
  <si>
    <t>Наименование проекта</t>
  </si>
  <si>
    <t>Всего</t>
  </si>
  <si>
    <t>Сумма, рублей</t>
  </si>
  <si>
    <t>добровольные пожертвования 5%</t>
  </si>
  <si>
    <t>областной бюджет 70%</t>
  </si>
  <si>
    <t>средства местного бюджета 25%</t>
  </si>
  <si>
    <t>Чистая улица</t>
  </si>
  <si>
    <t>д. Телянино</t>
  </si>
  <si>
    <t>д. Ильинское</t>
  </si>
  <si>
    <t>д. Семенка</t>
  </si>
  <si>
    <t>д. Аргуново</t>
  </si>
  <si>
    <t>д. Завражье</t>
  </si>
  <si>
    <t>п. Дуниловский</t>
  </si>
  <si>
    <t>д. Зеленцово, д. Люльково, д. Милофаново</t>
  </si>
  <si>
    <t>д. Качуг</t>
  </si>
  <si>
    <t>д. Зеленцово</t>
  </si>
  <si>
    <t>д. Зеленцово, п. Шарженга, д. Милофаново, д. Широкая</t>
  </si>
  <si>
    <t>Милофаново</t>
  </si>
  <si>
    <t>п. Борок</t>
  </si>
  <si>
    <t>д. Верховино</t>
  </si>
  <si>
    <t>с. Никольское</t>
  </si>
  <si>
    <t>с. Никольское, д. Демино, д. Верховино</t>
  </si>
  <si>
    <t>д. Верховино, д. Старина, д. Демино, с. Никольское, п. Борок</t>
  </si>
  <si>
    <t>д. Соколово</t>
  </si>
  <si>
    <t>д. Мелентьево</t>
  </si>
  <si>
    <t>д.Осиново</t>
  </si>
  <si>
    <t>д.Пермас</t>
  </si>
  <si>
    <t>д. Кожаево</t>
  </si>
  <si>
    <t>д.Кожаево</t>
  </si>
  <si>
    <t>с. Светлый Ключ, пос. Кудангский</t>
  </si>
  <si>
    <t>д. Родюкино</t>
  </si>
  <si>
    <t>д.Абатурово</t>
  </si>
  <si>
    <t>д.Ирданово</t>
  </si>
  <si>
    <t>д.Мелентьево</t>
  </si>
  <si>
    <t>д. Нигино, д. Кудрино, д. Юшково</t>
  </si>
  <si>
    <t>д. Калинино, д. Чернино, д. Красавино</t>
  </si>
  <si>
    <t>д. Вахнево, д. Красавино, д. Кривяцкое</t>
  </si>
  <si>
    <t>д. Калинино, Красавино</t>
  </si>
  <si>
    <t>д. Кривяцкое</t>
  </si>
  <si>
    <t>д. Марково</t>
  </si>
  <si>
    <t>д. Теребаево</t>
  </si>
  <si>
    <t>д.Дьячково</t>
  </si>
  <si>
    <t>д.Холшевиково</t>
  </si>
  <si>
    <t>д.Скочково</t>
  </si>
  <si>
    <t>д. Скочково</t>
  </si>
  <si>
    <t>пос.Левобережный</t>
  </si>
  <si>
    <t>д.Ивантец</t>
  </si>
  <si>
    <t>с.Светлый Ключ</t>
  </si>
  <si>
    <t>д. Абатурово</t>
  </si>
  <si>
    <t>д. Ирданово</t>
  </si>
  <si>
    <t>г. Никольск</t>
  </si>
  <si>
    <t>Благоустройство смотровой площадки д. Телянино</t>
  </si>
  <si>
    <t>Благоустройство детской  спортивно-игровой площадки д. Ильинское III этап</t>
  </si>
  <si>
    <t xml:space="preserve">Приобретение кресел в зрительный зал Аргуновского Дома культуры </t>
  </si>
  <si>
    <t>Приобретение спортивного игрового оборудования и материалов для благоустройства территории детской спортивно-игровой площадки д. Телянино II этап</t>
  </si>
  <si>
    <t>Благоустройство территории возле Дома культуры в д. Завражье</t>
  </si>
  <si>
    <t>Ремонт Дома культуры в д. Завражье (отделка фасада здания)</t>
  </si>
  <si>
    <t>Приобретение музыкального центра в Дуниловский ДК</t>
  </si>
  <si>
    <t>Благоустройство территории памятника Великой Отечественной Войны в п. Дуниловский</t>
  </si>
  <si>
    <t>Ремонт подвесного пешеходного моста через р. Юг в п. Дуниловский</t>
  </si>
  <si>
    <t>Благоутройство детских площадок в д. Зеленцово, д. Люльково, д. Милофаново</t>
  </si>
  <si>
    <t>Детская спортивно-игровая площадка в д. Качуг, приобретение и установка оборудования для детской спортивно-игровой площадки</t>
  </si>
  <si>
    <t>Стенд участникам специальной военной операции на Украине "Горжусь тобой, солдат России"</t>
  </si>
  <si>
    <t>Концертные костюмы</t>
  </si>
  <si>
    <t>Музыка - живи!</t>
  </si>
  <si>
    <t>Памяти павших</t>
  </si>
  <si>
    <t>Благоустройство территории детской спортивно-игровой площадки д. Соколово – 2 этап</t>
  </si>
  <si>
    <t>Благоустройство территории спортивной площадки «Спорт у дома» д. Мелентьево (3 этап)</t>
  </si>
  <si>
    <t>Приобретение и установка оборудования на территории  спортивной площадки в д. Осиново</t>
  </si>
  <si>
    <t>Ремонт  в здании  Пермасского филиала МБУК «Кожаевский дом культуры»</t>
  </si>
  <si>
    <t>«Благоустройство  территории парка д. Кожаево»  - 2 этап</t>
  </si>
  <si>
    <t>Приобретение концертных костюмов, кресел, звукового и светового оборудования  для  МБУК «Кожаевский дом культуры»</t>
  </si>
  <si>
    <t>Ремонт системы отопления в зданиях  филиалов с. Светлый Ключ, пос. Кудангский  МБУК  «Кожаевский дом культуры»</t>
  </si>
  <si>
    <t>Замена светильников на энергосберегающие, установка дополнительных в д. Абатурово</t>
  </si>
  <si>
    <t>Замена светильников на энергосберегающие, установка дополнительных в д. Ирданово</t>
  </si>
  <si>
    <t>Установка уличного освещения в д. Куданга, д. Упиралово</t>
  </si>
  <si>
    <t>Обустройство тротуаров по ул. Заречная д. Мелентьево   1 этап</t>
  </si>
  <si>
    <t>Обустройство тротуаров по ул. Заречная д. Мелентьево  2 этап</t>
  </si>
  <si>
    <t>Обустройство тротуаров по ул. Заречная д. Мелентьево  3 этап</t>
  </si>
  <si>
    <t>Обустройство тротуаров по ул. Заречная д. Мелентьево  4 этап</t>
  </si>
  <si>
    <t>Благоустройство детской игровой площадки</t>
  </si>
  <si>
    <t>Ремонт ДК Нигино</t>
  </si>
  <si>
    <t>Ремонт ДК Марково</t>
  </si>
  <si>
    <t>Внутренний ремонт ДК Теребаево</t>
  </si>
  <si>
    <t>Ремонт павильона скважины для питьевых целей д.Дьячково Никольского округа</t>
  </si>
  <si>
    <t>Ремонт шахтного колодца для питьевых целей в д.Холшевиково Никольского округа</t>
  </si>
  <si>
    <t>Ремонт шахтного колодца для питьевых целей в д. Скочково  II Никольского округа</t>
  </si>
  <si>
    <t>Ремонт шахтного колодца для питьевых целей в д. Скочково  I Никольского округа</t>
  </si>
  <si>
    <t>Ремонт шахтного колодца для питьевых целей в с.Светлый Ключ Никольского округа</t>
  </si>
  <si>
    <t>Ремонт водопровода в д. Абатурово Никольского округа (1 участок)</t>
  </si>
  <si>
    <t>Ремонт водопровода в д. Абатурово Никольского округа (2 участок)</t>
  </si>
  <si>
    <t xml:space="preserve">Ремонт водопровода в д. Абатурово Никольского округа (3 участок) </t>
  </si>
  <si>
    <t xml:space="preserve">Ремонт водопровода в д.Абатурово Никольского округа (4 участок) </t>
  </si>
  <si>
    <t>Ремонт водопровода в д. Ирданово Никольского округа (1 участок)</t>
  </si>
  <si>
    <t>Ремонт водопровода в д. Ирданово Никольского округа (2 участок)</t>
  </si>
  <si>
    <t>Ремонт водопровода в д. Ирданово Никольского округа (3 участок)</t>
  </si>
  <si>
    <t>Ремонт водопровода в д. Ирданово Никольского округа (5 участок)</t>
  </si>
  <si>
    <t>Ремонт водопровода в д. Ирданово Никольского округа (6 участок)</t>
  </si>
  <si>
    <t>Ремонт водопровода в д. Ирданово Никольского округа (7 участок)</t>
  </si>
  <si>
    <t>Ремонт водопроводаа в д. Ирданово Никольского округа (8 участок)</t>
  </si>
  <si>
    <t>Ремонт водопровода в д. Родюкино Никольского округа</t>
  </si>
  <si>
    <t>Замена участка тепловой сети от котельной "Школа № 2" до МКД № 12 по улице Восточной</t>
  </si>
  <si>
    <t>Замена участка тепловой сети по улице 25 Октября от здания № 1 до здания № 3</t>
  </si>
  <si>
    <t>Ремонт котельной "Мелиорация"</t>
  </si>
  <si>
    <t>Замена дымовой трубы на котельной "Школа № 2"</t>
  </si>
  <si>
    <t>Ремонт котельной "Школа № 2"</t>
  </si>
  <si>
    <t>Замена участка тепловой сети от котельной "Мелиорация" до МКД  пер. Восточный д.1</t>
  </si>
  <si>
    <t>Замена участка тепловой сети от котельной "Торговый центр" до здания по ул.Советской д.100</t>
  </si>
  <si>
    <t>Замена участка тепловой сети на котельной "СМУ" от теплового колодца № 1 до теплового колодца № 5</t>
  </si>
  <si>
    <t>Замена участка тепловой сети на котельной "Мелиорация" от теплового колодца № 3 до теплового колодца № 4</t>
  </si>
  <si>
    <t>Замена участка тепловой сети на котельной "Центральная" от теплового колодца № 1 до теплового колодца № 4</t>
  </si>
  <si>
    <t>Ремонт участка тепловой сети от котельной "Мелентьевская" в г.Никольске</t>
  </si>
  <si>
    <t>Развитие детско-юношеского лыжного спорта в Никольском муниципальном округе</t>
  </si>
  <si>
    <t>Благоустройство территории Центра традиционной народной культуры</t>
  </si>
  <si>
    <t xml:space="preserve">"Пусть музыка звучит!"приобретение звукового оборудования  </t>
  </si>
  <si>
    <t>Благоустройство территории МБУК "Центральный Дом культуры Никольского муниципального округа" (III этап)</t>
  </si>
  <si>
    <t>Обустройство трубопровода водоснабжения по ул. Красная (участок между ул.13 Января и ул.Володарского)</t>
  </si>
  <si>
    <t>Обустройство трубопровода водоснабжения по ул. Советская (участок от ул.Володарского до ул.13 Января)</t>
  </si>
  <si>
    <t>Обустройство трубопровода водоснабжения по ул.Садовая (участок между ул. Советская до ул. Садовая д.6)</t>
  </si>
  <si>
    <t>Обустройство трубопровода водоснабжения по ул. 13 Января (участок между ул.Красная и пер.Володарского)</t>
  </si>
  <si>
    <t>Обустройство трубопровода водоснабжения по ул. Конева (участок между ул.Набережная и ул.13 Января)</t>
  </si>
  <si>
    <t>Обустройство трубопровода водоснабжения по ул.Красная (участок между ул.Набережная и ул.13 Января)</t>
  </si>
  <si>
    <t>Обустройство трубопровода водоснабжения по ул.Набережная (участок между ул.Красная и ул.Конева)</t>
  </si>
  <si>
    <t>Обустройство трубопровода водоснабжения по улице Яшина города Никольска Вологодской области</t>
  </si>
  <si>
    <t xml:space="preserve">Обустройство трубопровода водоснабжения по ул. Набережная (участок между ул. Советская и ул. Красная) </t>
  </si>
  <si>
    <t>Закупка дизельных генераторов</t>
  </si>
  <si>
    <t>Обустройство дорожки из брусчатки в парке по ул. Советской</t>
  </si>
  <si>
    <t>Обустройство тротуаров по ул. Беляева (1этап) г. Никольска</t>
  </si>
  <si>
    <t>Обустройство тротуаров по ул. Беляева (2 этап) г. Никольска</t>
  </si>
  <si>
    <t>Обустройство тротуаров по ул.Беляева (от ул.М.Конева до пер.Беляева) г Никольска</t>
  </si>
  <si>
    <t>Обустройство тротуаров по ул. Заречная г.Никольска 1 этап</t>
  </si>
  <si>
    <t>Обустройство тротуаров по ул. Заречная г.Никольска (от ул.Кузнецова до пер.Кузнецова)</t>
  </si>
  <si>
    <t>Обустройство тротуаров по ул. Советская (от пер. Советский до ул. Советской д.62)</t>
  </si>
  <si>
    <t>Обустройство тротуаров по ул. Советская (от ул. Ленина до ул.К.Маркса) г. Никольска</t>
  </si>
  <si>
    <t xml:space="preserve">Устройство покрытия из резиновой крошки в парке г. Никольска ул. Советская (3 этап) </t>
  </si>
  <si>
    <t>Ремонт подвесного моста через реку Юг в г.Никольске, ул.Заречная</t>
  </si>
  <si>
    <t xml:space="preserve">Обустройство контейнерных площадок </t>
  </si>
  <si>
    <t xml:space="preserve">Устройство покрытия из резиновой крошки в парке г. Никольска ул. Советская (4 этап) </t>
  </si>
  <si>
    <t>Обустройство парка им.50-летия Победы г.Никольск, ул. Советская (около здания СОШ № 2)</t>
  </si>
  <si>
    <t xml:space="preserve">Обустройство сквера по улице Советской </t>
  </si>
  <si>
    <t>Наименование населенного пункта</t>
  </si>
  <si>
    <t>ИТОГО:</t>
  </si>
  <si>
    <t>Перечень проектов «Народный бюджет», планируемых   к реализации на территории</t>
  </si>
  <si>
    <t>Безопасная территория. 1 этап</t>
  </si>
  <si>
    <t>Безопасная территория. 2 этап</t>
  </si>
  <si>
    <t>Выполнение работ по реконструкции канализационно-насосной станции на очистных сооружениях в г.Никольске, ул. Кузнецова</t>
  </si>
  <si>
    <t>Выполнение работ по ремонту канализационно-насосной станции ул.Беляева г.Никольска</t>
  </si>
  <si>
    <t>Выполнение работ по ремонту аэраторных на очистных сооружениях в г.Никольске, ул.Восточная</t>
  </si>
  <si>
    <t xml:space="preserve">Обустройство тротуаров по ул.Заречная г.Никольска 2 этап </t>
  </si>
  <si>
    <t>Приобретение спортивно-игрового оборудования для детской спортивно-игровой площадки д. Семенка</t>
  </si>
  <si>
    <t>Создание прогулочной пешеходной зоны в центральной части города (I этап)</t>
  </si>
  <si>
    <t>Ремонт МБУК "Зеленцовский Дом культуры", по адресу Вологодская область, Никольский округ, д. Зеленцово д.138</t>
  </si>
  <si>
    <t>Обустройство детской  игровой площадки д.Верховино</t>
  </si>
  <si>
    <t>Светлая улица 1</t>
  </si>
  <si>
    <t>Светлая улица 2</t>
  </si>
  <si>
    <t>Ремонт шахтного колодца для питьевых целей в пос.Левобережный Никольского округа</t>
  </si>
  <si>
    <t>Ремонт шахтного колодца для питьевых целей в д.Ивантец Никольского округа</t>
  </si>
  <si>
    <t>Ремонт водопровода в д. Ирданово Никольского округа (4 участок)</t>
  </si>
  <si>
    <t>Обустройство набережной (II этап)</t>
  </si>
  <si>
    <t>Обустройство родника вблизи моста между д. Мичково и д. Павлово</t>
  </si>
  <si>
    <t>д. Мичково и д. Павлово</t>
  </si>
  <si>
    <t xml:space="preserve">Обустройство тротуаров по ул. Красная (от ул. Михайлова до ул. Восточной) г. Никольска 1 этап </t>
  </si>
  <si>
    <t xml:space="preserve">Обустройство тротуаров по ул. Красная (от ул. Михайлова до ул. Восточной) г. Никольска 2 этап </t>
  </si>
  <si>
    <t>д.Нигино</t>
  </si>
  <si>
    <t>Установка памятного знака в память организаторам деревни Березово Шилову Якову Михайловичу и Шилову Андрею Федоровичу</t>
  </si>
  <si>
    <t>д.Березово</t>
  </si>
  <si>
    <t>п.Дуниловский</t>
  </si>
  <si>
    <t>д.Семенка</t>
  </si>
  <si>
    <t>Чистая улица д. Ильинское, д. Скоморошье, д. Павлово, д. Холшевиково</t>
  </si>
  <si>
    <t>Чистая улица в д. Завражье</t>
  </si>
  <si>
    <t>Чистая улица - Зеленцовский край</t>
  </si>
  <si>
    <t>д.Куданга</t>
  </si>
  <si>
    <t>д.Теребаево</t>
  </si>
  <si>
    <t>Проведение высокоскоростного интернета в д. Родюкино</t>
  </si>
  <si>
    <t>д.Родюкино</t>
  </si>
  <si>
    <t>д. Ильинское, д. Скоморошье, д. Павлово, д. Холшевиково</t>
  </si>
  <si>
    <t xml:space="preserve">Благоустройство территории </t>
  </si>
  <si>
    <t xml:space="preserve">Спортивный инвентарь </t>
  </si>
  <si>
    <t xml:space="preserve">Тротуарная дорожка </t>
  </si>
  <si>
    <t xml:space="preserve">Устройство периметрального ограждения и клумбы у памятника "Павшим в боях за Родину" </t>
  </si>
  <si>
    <t>Никольского муниципального округа в 2024 году,</t>
  </si>
  <si>
    <r>
      <t xml:space="preserve">утвержденный Постановлениями Правительства Вологодской области </t>
    </r>
    <r>
      <rPr>
        <b/>
        <sz val="16"/>
        <rFont val="Times New Roman"/>
        <family val="1"/>
        <charset val="204"/>
      </rPr>
      <t xml:space="preserve"> № 371 от 27.03.2024 года и № 522 от 02.05. 2024 года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</si>
</sst>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" fontId="1" fillId="3" borderId="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center" vertical="center"/>
    </xf>
    <xf numFmtId="4" fontId="1" fillId="3" borderId="10" xfId="0" applyNumberFormat="1" applyFont="1" applyFill="1" applyBorder="1"/>
    <xf numFmtId="0" fontId="2" fillId="3" borderId="1" xfId="0" applyFont="1" applyFill="1" applyBorder="1" applyAlignment="1">
      <alignment vertical="top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1" fillId="3" borderId="8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13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wrapText="1"/>
    </xf>
    <xf numFmtId="4" fontId="1" fillId="3" borderId="9" xfId="0" applyNumberFormat="1" applyFont="1" applyFill="1" applyBorder="1"/>
    <xf numFmtId="0" fontId="2" fillId="3" borderId="8" xfId="0" applyFont="1" applyFill="1" applyBorder="1" applyAlignment="1">
      <alignment vertical="top" wrapText="1"/>
    </xf>
    <xf numFmtId="0" fontId="2" fillId="3" borderId="11" xfId="0" applyFont="1" applyFill="1" applyBorder="1" applyAlignment="1">
      <alignment vertical="top" wrapText="1"/>
    </xf>
    <xf numFmtId="0" fontId="2" fillId="4" borderId="7" xfId="0" applyFont="1" applyFill="1" applyBorder="1" applyAlignment="1">
      <alignment horizontal="center" vertical="top" wrapText="1"/>
    </xf>
    <xf numFmtId="4" fontId="3" fillId="0" borderId="7" xfId="0" applyNumberFormat="1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wrapText="1"/>
    </xf>
    <xf numFmtId="0" fontId="2" fillId="3" borderId="7" xfId="0" applyFont="1" applyFill="1" applyBorder="1" applyAlignment="1">
      <alignment vertical="center" wrapText="1"/>
    </xf>
    <xf numFmtId="0" fontId="5" fillId="5" borderId="0" xfId="0" applyFont="1" applyFill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0"/>
  <sheetViews>
    <sheetView tabSelected="1" view="pageBreakPreview" zoomScale="80" zoomScaleSheetLayoutView="80" workbookViewId="0">
      <pane xSplit="3" ySplit="10" topLeftCell="D104" activePane="bottomRight" state="frozen"/>
      <selection pane="topRight" activeCell="D1" sqref="D1"/>
      <selection pane="bottomLeft" activeCell="A8" sqref="A8"/>
      <selection pane="bottomRight" activeCell="H113" sqref="H113"/>
    </sheetView>
  </sheetViews>
  <sheetFormatPr defaultRowHeight="15"/>
  <cols>
    <col min="1" max="1" width="7.28515625" customWidth="1"/>
    <col min="2" max="2" width="23.28515625" customWidth="1"/>
    <col min="3" max="3" width="67.28515625" customWidth="1"/>
    <col min="4" max="4" width="20.5703125" customWidth="1"/>
    <col min="5" max="5" width="22.140625" customWidth="1"/>
    <col min="6" max="7" width="20.85546875" customWidth="1"/>
  </cols>
  <sheetData>
    <row r="1" spans="1:9" ht="22.5" customHeight="1">
      <c r="A1" s="28" t="s">
        <v>143</v>
      </c>
      <c r="B1" s="28"/>
      <c r="C1" s="28"/>
      <c r="D1" s="28"/>
      <c r="E1" s="28"/>
      <c r="F1" s="28"/>
      <c r="G1" s="28"/>
    </row>
    <row r="2" spans="1:9" ht="15.75" customHeight="1">
      <c r="A2" s="28"/>
      <c r="B2" s="28"/>
      <c r="C2" s="28"/>
      <c r="D2" s="28"/>
      <c r="E2" s="28"/>
      <c r="F2" s="28"/>
      <c r="G2" s="28"/>
    </row>
    <row r="3" spans="1:9" ht="7.5" customHeight="1">
      <c r="A3" s="11"/>
      <c r="B3" s="11"/>
      <c r="C3" s="11"/>
      <c r="D3" s="11"/>
      <c r="E3" s="11"/>
      <c r="F3" s="11"/>
      <c r="G3" s="11"/>
    </row>
    <row r="4" spans="1:9" ht="25.5" customHeight="1">
      <c r="A4" s="28" t="s">
        <v>181</v>
      </c>
      <c r="B4" s="28"/>
      <c r="C4" s="28"/>
      <c r="D4" s="28"/>
      <c r="E4" s="28"/>
      <c r="F4" s="28"/>
      <c r="G4" s="28"/>
    </row>
    <row r="5" spans="1:9" ht="10.5" customHeight="1">
      <c r="A5" s="34" t="s">
        <v>182</v>
      </c>
      <c r="B5" s="34"/>
      <c r="C5" s="34"/>
      <c r="D5" s="34"/>
      <c r="E5" s="34"/>
      <c r="F5" s="34"/>
      <c r="G5" s="34"/>
      <c r="H5" s="11"/>
      <c r="I5" s="11"/>
    </row>
    <row r="6" spans="1:9" ht="15.75" customHeight="1">
      <c r="A6" s="34"/>
      <c r="B6" s="34"/>
      <c r="C6" s="34"/>
      <c r="D6" s="34"/>
      <c r="E6" s="34"/>
      <c r="F6" s="34"/>
      <c r="G6" s="34"/>
      <c r="H6" s="11"/>
      <c r="I6" s="11"/>
    </row>
    <row r="7" spans="1:9" ht="15.75" customHeight="1">
      <c r="A7" s="27"/>
      <c r="B7" s="27"/>
      <c r="C7" s="27"/>
      <c r="D7" s="27"/>
      <c r="E7" s="27"/>
      <c r="F7" s="27"/>
      <c r="G7" s="27"/>
      <c r="H7" s="27"/>
      <c r="I7" s="27"/>
    </row>
    <row r="8" spans="1:9" ht="15.75" customHeight="1" thickBot="1">
      <c r="A8" s="27"/>
      <c r="B8" s="27"/>
      <c r="C8" s="27"/>
      <c r="D8" s="27"/>
      <c r="E8" s="27"/>
      <c r="F8" s="27"/>
      <c r="G8" s="27"/>
      <c r="H8" s="27"/>
      <c r="I8" s="27"/>
    </row>
    <row r="9" spans="1:9" ht="37.5" customHeight="1">
      <c r="A9" s="29" t="s">
        <v>0</v>
      </c>
      <c r="B9" s="31" t="s">
        <v>141</v>
      </c>
      <c r="C9" s="31" t="s">
        <v>1</v>
      </c>
      <c r="D9" s="31" t="s">
        <v>3</v>
      </c>
      <c r="E9" s="31"/>
      <c r="F9" s="31"/>
      <c r="G9" s="33"/>
    </row>
    <row r="10" spans="1:9" ht="57" thickBot="1">
      <c r="A10" s="30"/>
      <c r="B10" s="32"/>
      <c r="C10" s="32"/>
      <c r="D10" s="10" t="s">
        <v>5</v>
      </c>
      <c r="E10" s="10" t="s">
        <v>6</v>
      </c>
      <c r="F10" s="10" t="s">
        <v>4</v>
      </c>
      <c r="G10" s="2" t="s">
        <v>2</v>
      </c>
    </row>
    <row r="11" spans="1:9" ht="41.25" customHeight="1">
      <c r="A11" s="14">
        <v>1</v>
      </c>
      <c r="B11" s="15" t="s">
        <v>9</v>
      </c>
      <c r="C11" s="6" t="s">
        <v>53</v>
      </c>
      <c r="D11" s="12">
        <v>210000</v>
      </c>
      <c r="E11" s="12">
        <v>75000</v>
      </c>
      <c r="F11" s="12">
        <v>15000</v>
      </c>
      <c r="G11" s="1">
        <f t="shared" ref="G11:G17" si="0">D11+E11+F11</f>
        <v>300000</v>
      </c>
    </row>
    <row r="12" spans="1:9" ht="39.75" customHeight="1">
      <c r="A12" s="14">
        <v>2</v>
      </c>
      <c r="B12" s="15" t="s">
        <v>11</v>
      </c>
      <c r="C12" s="6" t="s">
        <v>54</v>
      </c>
      <c r="D12" s="12">
        <v>308000</v>
      </c>
      <c r="E12" s="12">
        <v>110000</v>
      </c>
      <c r="F12" s="12">
        <v>22000</v>
      </c>
      <c r="G12" s="1">
        <f t="shared" si="0"/>
        <v>440000</v>
      </c>
    </row>
    <row r="13" spans="1:9" ht="63" customHeight="1">
      <c r="A13" s="14">
        <v>3</v>
      </c>
      <c r="B13" s="15" t="s">
        <v>8</v>
      </c>
      <c r="C13" s="6" t="s">
        <v>55</v>
      </c>
      <c r="D13" s="12">
        <v>378000</v>
      </c>
      <c r="E13" s="12">
        <v>113400</v>
      </c>
      <c r="F13" s="12">
        <v>48600</v>
      </c>
      <c r="G13" s="1">
        <f t="shared" si="0"/>
        <v>540000</v>
      </c>
    </row>
    <row r="14" spans="1:9" ht="42.75" customHeight="1">
      <c r="A14" s="14">
        <v>4</v>
      </c>
      <c r="B14" s="15" t="s">
        <v>10</v>
      </c>
      <c r="C14" s="6" t="s">
        <v>150</v>
      </c>
      <c r="D14" s="12">
        <v>378000</v>
      </c>
      <c r="E14" s="12">
        <v>113400</v>
      </c>
      <c r="F14" s="12">
        <v>48600</v>
      </c>
      <c r="G14" s="1">
        <f t="shared" si="0"/>
        <v>540000</v>
      </c>
    </row>
    <row r="15" spans="1:9" ht="39" customHeight="1">
      <c r="A15" s="14">
        <v>5</v>
      </c>
      <c r="B15" s="15" t="s">
        <v>12</v>
      </c>
      <c r="C15" s="6" t="s">
        <v>56</v>
      </c>
      <c r="D15" s="12">
        <v>899990</v>
      </c>
      <c r="E15" s="12">
        <v>321425</v>
      </c>
      <c r="F15" s="12">
        <v>64285</v>
      </c>
      <c r="G15" s="1">
        <f t="shared" si="0"/>
        <v>1285700</v>
      </c>
    </row>
    <row r="16" spans="1:9" ht="35.25" customHeight="1">
      <c r="A16" s="14">
        <v>6</v>
      </c>
      <c r="B16" s="15" t="s">
        <v>12</v>
      </c>
      <c r="C16" s="6" t="s">
        <v>57</v>
      </c>
      <c r="D16" s="12">
        <v>899990</v>
      </c>
      <c r="E16" s="12">
        <v>321425</v>
      </c>
      <c r="F16" s="12">
        <v>64285</v>
      </c>
      <c r="G16" s="1">
        <f t="shared" si="0"/>
        <v>1285700</v>
      </c>
    </row>
    <row r="17" spans="1:7" ht="18.75">
      <c r="A17" s="14">
        <v>7</v>
      </c>
      <c r="B17" s="15" t="s">
        <v>13</v>
      </c>
      <c r="C17" s="7" t="s">
        <v>58</v>
      </c>
      <c r="D17" s="12">
        <v>105000</v>
      </c>
      <c r="E17" s="12">
        <v>37500</v>
      </c>
      <c r="F17" s="12">
        <v>7500</v>
      </c>
      <c r="G17" s="1">
        <f t="shared" si="0"/>
        <v>150000</v>
      </c>
    </row>
    <row r="18" spans="1:7" ht="39.75" customHeight="1">
      <c r="A18" s="14">
        <v>8</v>
      </c>
      <c r="B18" s="15" t="s">
        <v>13</v>
      </c>
      <c r="C18" s="8" t="s">
        <v>60</v>
      </c>
      <c r="D18" s="12">
        <v>899990</v>
      </c>
      <c r="E18" s="12">
        <v>257140</v>
      </c>
      <c r="F18" s="12">
        <v>128570</v>
      </c>
      <c r="G18" s="3">
        <f t="shared" ref="G18:G26" si="1">D18+E18+F18</f>
        <v>1285700</v>
      </c>
    </row>
    <row r="19" spans="1:7" ht="61.5" customHeight="1">
      <c r="A19" s="14">
        <v>9</v>
      </c>
      <c r="B19" s="15" t="s">
        <v>14</v>
      </c>
      <c r="C19" s="8" t="s">
        <v>61</v>
      </c>
      <c r="D19" s="12">
        <v>315000</v>
      </c>
      <c r="E19" s="12">
        <v>112500</v>
      </c>
      <c r="F19" s="12">
        <v>22500</v>
      </c>
      <c r="G19" s="3">
        <f t="shared" si="1"/>
        <v>450000</v>
      </c>
    </row>
    <row r="20" spans="1:7" ht="60.75" customHeight="1">
      <c r="A20" s="14">
        <v>10</v>
      </c>
      <c r="B20" s="15" t="s">
        <v>15</v>
      </c>
      <c r="C20" s="8" t="s">
        <v>62</v>
      </c>
      <c r="D20" s="12">
        <v>140000</v>
      </c>
      <c r="E20" s="12">
        <v>50000</v>
      </c>
      <c r="F20" s="12">
        <v>10000</v>
      </c>
      <c r="G20" s="3">
        <f t="shared" si="1"/>
        <v>200000</v>
      </c>
    </row>
    <row r="21" spans="1:7" ht="63.75" customHeight="1">
      <c r="A21" s="14">
        <v>11</v>
      </c>
      <c r="B21" s="15" t="s">
        <v>16</v>
      </c>
      <c r="C21" s="8" t="s">
        <v>152</v>
      </c>
      <c r="D21" s="12">
        <v>434000</v>
      </c>
      <c r="E21" s="12">
        <v>155000</v>
      </c>
      <c r="F21" s="12">
        <v>31000</v>
      </c>
      <c r="G21" s="3">
        <f t="shared" si="1"/>
        <v>620000</v>
      </c>
    </row>
    <row r="22" spans="1:7" ht="42" customHeight="1">
      <c r="A22" s="14">
        <v>12</v>
      </c>
      <c r="B22" s="15" t="s">
        <v>16</v>
      </c>
      <c r="C22" s="6" t="s">
        <v>63</v>
      </c>
      <c r="D22" s="12">
        <v>49000</v>
      </c>
      <c r="E22" s="12">
        <v>17500</v>
      </c>
      <c r="F22" s="12">
        <v>3500</v>
      </c>
      <c r="G22" s="3">
        <f t="shared" si="1"/>
        <v>70000</v>
      </c>
    </row>
    <row r="23" spans="1:7" ht="25.5" customHeight="1">
      <c r="A23" s="14">
        <v>13</v>
      </c>
      <c r="B23" s="15" t="s">
        <v>18</v>
      </c>
      <c r="C23" s="6" t="s">
        <v>64</v>
      </c>
      <c r="D23" s="12">
        <v>49000</v>
      </c>
      <c r="E23" s="12">
        <v>17500</v>
      </c>
      <c r="F23" s="12">
        <v>3500</v>
      </c>
      <c r="G23" s="3">
        <f t="shared" si="1"/>
        <v>70000</v>
      </c>
    </row>
    <row r="24" spans="1:7" ht="27" customHeight="1">
      <c r="A24" s="14">
        <v>14</v>
      </c>
      <c r="B24" s="15" t="s">
        <v>19</v>
      </c>
      <c r="C24" s="6" t="s">
        <v>65</v>
      </c>
      <c r="D24" s="12">
        <v>263900</v>
      </c>
      <c r="E24" s="12">
        <v>94250</v>
      </c>
      <c r="F24" s="12">
        <v>18850</v>
      </c>
      <c r="G24" s="3">
        <f t="shared" si="1"/>
        <v>377000</v>
      </c>
    </row>
    <row r="25" spans="1:7" ht="34.5" customHeight="1">
      <c r="A25" s="14">
        <v>15</v>
      </c>
      <c r="B25" s="15" t="s">
        <v>20</v>
      </c>
      <c r="C25" s="6" t="s">
        <v>153</v>
      </c>
      <c r="D25" s="12">
        <v>158916.79999999999</v>
      </c>
      <c r="E25" s="12">
        <v>56756</v>
      </c>
      <c r="F25" s="12">
        <v>11351.2</v>
      </c>
      <c r="G25" s="3">
        <f t="shared" si="1"/>
        <v>227024</v>
      </c>
    </row>
    <row r="26" spans="1:7" ht="33" customHeight="1">
      <c r="A26" s="14">
        <v>16</v>
      </c>
      <c r="B26" s="15" t="s">
        <v>21</v>
      </c>
      <c r="C26" s="6" t="s">
        <v>66</v>
      </c>
      <c r="D26" s="12">
        <v>151900</v>
      </c>
      <c r="E26" s="12">
        <v>54250</v>
      </c>
      <c r="F26" s="12">
        <v>10850</v>
      </c>
      <c r="G26" s="3">
        <f t="shared" si="1"/>
        <v>217000</v>
      </c>
    </row>
    <row r="27" spans="1:7" ht="39" customHeight="1">
      <c r="A27" s="14">
        <v>17</v>
      </c>
      <c r="B27" s="15" t="s">
        <v>23</v>
      </c>
      <c r="C27" s="6" t="s">
        <v>154</v>
      </c>
      <c r="D27" s="12">
        <v>245000</v>
      </c>
      <c r="E27" s="12">
        <v>87500</v>
      </c>
      <c r="F27" s="12">
        <v>17500</v>
      </c>
      <c r="G27" s="1">
        <f>D27+E27+F27</f>
        <v>350000</v>
      </c>
    </row>
    <row r="28" spans="1:7" ht="36" customHeight="1">
      <c r="A28" s="14">
        <v>18</v>
      </c>
      <c r="B28" s="15" t="s">
        <v>24</v>
      </c>
      <c r="C28" s="6" t="s">
        <v>67</v>
      </c>
      <c r="D28" s="12">
        <v>560000</v>
      </c>
      <c r="E28" s="12">
        <v>200000</v>
      </c>
      <c r="F28" s="12">
        <v>40000</v>
      </c>
      <c r="G28" s="1">
        <f t="shared" ref="G28:G71" si="2">D28+E28+F28</f>
        <v>800000</v>
      </c>
    </row>
    <row r="29" spans="1:7" ht="37.5">
      <c r="A29" s="14">
        <v>19</v>
      </c>
      <c r="B29" s="15" t="s">
        <v>25</v>
      </c>
      <c r="C29" s="6" t="s">
        <v>68</v>
      </c>
      <c r="D29" s="12">
        <v>840000</v>
      </c>
      <c r="E29" s="12">
        <v>300000</v>
      </c>
      <c r="F29" s="12">
        <v>60000</v>
      </c>
      <c r="G29" s="1">
        <f t="shared" si="2"/>
        <v>1200000</v>
      </c>
    </row>
    <row r="30" spans="1:7" ht="37.5">
      <c r="A30" s="14">
        <v>20</v>
      </c>
      <c r="B30" s="15" t="s">
        <v>26</v>
      </c>
      <c r="C30" s="6" t="s">
        <v>69</v>
      </c>
      <c r="D30" s="12">
        <v>420000</v>
      </c>
      <c r="E30" s="12">
        <v>150000</v>
      </c>
      <c r="F30" s="12">
        <v>30000</v>
      </c>
      <c r="G30" s="1">
        <f t="shared" si="2"/>
        <v>600000</v>
      </c>
    </row>
    <row r="31" spans="1:7" ht="41.25" customHeight="1">
      <c r="A31" s="14">
        <v>21</v>
      </c>
      <c r="B31" s="15" t="s">
        <v>27</v>
      </c>
      <c r="C31" s="6" t="s">
        <v>70</v>
      </c>
      <c r="D31" s="12">
        <v>560000</v>
      </c>
      <c r="E31" s="12">
        <v>200000</v>
      </c>
      <c r="F31" s="12">
        <v>40000</v>
      </c>
      <c r="G31" s="1">
        <f t="shared" si="2"/>
        <v>800000</v>
      </c>
    </row>
    <row r="32" spans="1:7" ht="25.5" customHeight="1">
      <c r="A32" s="14">
        <v>22</v>
      </c>
      <c r="B32" s="15" t="s">
        <v>28</v>
      </c>
      <c r="C32" s="6" t="s">
        <v>71</v>
      </c>
      <c r="D32" s="12">
        <v>875000</v>
      </c>
      <c r="E32" s="12">
        <v>312500</v>
      </c>
      <c r="F32" s="12">
        <v>62500</v>
      </c>
      <c r="G32" s="1">
        <f t="shared" si="2"/>
        <v>1250000</v>
      </c>
    </row>
    <row r="33" spans="1:7" ht="56.25">
      <c r="A33" s="14">
        <v>23</v>
      </c>
      <c r="B33" s="15" t="s">
        <v>29</v>
      </c>
      <c r="C33" s="6" t="s">
        <v>72</v>
      </c>
      <c r="D33" s="12">
        <v>630000</v>
      </c>
      <c r="E33" s="12">
        <v>225000</v>
      </c>
      <c r="F33" s="12">
        <v>45000</v>
      </c>
      <c r="G33" s="1">
        <f t="shared" si="2"/>
        <v>900000</v>
      </c>
    </row>
    <row r="34" spans="1:7" ht="58.5" customHeight="1">
      <c r="A34" s="14">
        <v>24</v>
      </c>
      <c r="B34" s="15" t="s">
        <v>30</v>
      </c>
      <c r="C34" s="6" t="s">
        <v>73</v>
      </c>
      <c r="D34" s="12">
        <v>490000</v>
      </c>
      <c r="E34" s="12">
        <v>175000</v>
      </c>
      <c r="F34" s="12">
        <v>35000</v>
      </c>
      <c r="G34" s="1">
        <f t="shared" si="2"/>
        <v>700000</v>
      </c>
    </row>
    <row r="35" spans="1:7" ht="45" customHeight="1">
      <c r="A35" s="14">
        <v>25</v>
      </c>
      <c r="B35" s="15" t="s">
        <v>32</v>
      </c>
      <c r="C35" s="6" t="s">
        <v>74</v>
      </c>
      <c r="D35" s="12">
        <v>259000</v>
      </c>
      <c r="E35" s="12">
        <v>92500</v>
      </c>
      <c r="F35" s="12">
        <v>18500</v>
      </c>
      <c r="G35" s="1">
        <f t="shared" si="2"/>
        <v>370000</v>
      </c>
    </row>
    <row r="36" spans="1:7" ht="38.25" customHeight="1">
      <c r="A36" s="14">
        <v>26</v>
      </c>
      <c r="B36" s="15" t="s">
        <v>33</v>
      </c>
      <c r="C36" s="6" t="s">
        <v>75</v>
      </c>
      <c r="D36" s="12">
        <v>385000</v>
      </c>
      <c r="E36" s="12">
        <v>137500</v>
      </c>
      <c r="F36" s="12">
        <v>27500</v>
      </c>
      <c r="G36" s="1">
        <f t="shared" si="2"/>
        <v>550000</v>
      </c>
    </row>
    <row r="37" spans="1:7" ht="39" customHeight="1">
      <c r="A37" s="14">
        <v>27</v>
      </c>
      <c r="B37" s="15" t="s">
        <v>25</v>
      </c>
      <c r="C37" s="6" t="s">
        <v>77</v>
      </c>
      <c r="D37" s="12">
        <v>896000</v>
      </c>
      <c r="E37" s="12">
        <v>320000</v>
      </c>
      <c r="F37" s="12">
        <v>64000</v>
      </c>
      <c r="G37" s="1">
        <f t="shared" si="2"/>
        <v>1280000</v>
      </c>
    </row>
    <row r="38" spans="1:7" ht="44.25" customHeight="1">
      <c r="A38" s="14">
        <v>28</v>
      </c>
      <c r="B38" s="15" t="s">
        <v>25</v>
      </c>
      <c r="C38" s="6" t="s">
        <v>78</v>
      </c>
      <c r="D38" s="12">
        <v>896000</v>
      </c>
      <c r="E38" s="12">
        <v>320000</v>
      </c>
      <c r="F38" s="12">
        <v>64000</v>
      </c>
      <c r="G38" s="1">
        <f t="shared" si="2"/>
        <v>1280000</v>
      </c>
    </row>
    <row r="39" spans="1:7" ht="39" customHeight="1">
      <c r="A39" s="14">
        <v>29</v>
      </c>
      <c r="B39" s="15" t="s">
        <v>34</v>
      </c>
      <c r="C39" s="6" t="s">
        <v>79</v>
      </c>
      <c r="D39" s="12">
        <v>885990</v>
      </c>
      <c r="E39" s="12">
        <v>316425</v>
      </c>
      <c r="F39" s="12">
        <v>63285</v>
      </c>
      <c r="G39" s="1">
        <f t="shared" si="2"/>
        <v>1265700</v>
      </c>
    </row>
    <row r="40" spans="1:7" ht="37.5">
      <c r="A40" s="14">
        <v>30</v>
      </c>
      <c r="B40" s="15" t="s">
        <v>25</v>
      </c>
      <c r="C40" s="6" t="s">
        <v>80</v>
      </c>
      <c r="D40" s="12">
        <v>885990</v>
      </c>
      <c r="E40" s="12">
        <v>316425</v>
      </c>
      <c r="F40" s="12">
        <v>63285</v>
      </c>
      <c r="G40" s="1">
        <f t="shared" si="2"/>
        <v>1265700</v>
      </c>
    </row>
    <row r="41" spans="1:7" ht="58.5" customHeight="1">
      <c r="A41" s="14">
        <v>31</v>
      </c>
      <c r="B41" s="15" t="s">
        <v>36</v>
      </c>
      <c r="C41" s="6" t="s">
        <v>155</v>
      </c>
      <c r="D41" s="12">
        <v>399000</v>
      </c>
      <c r="E41" s="12">
        <v>142500</v>
      </c>
      <c r="F41" s="12">
        <v>28500</v>
      </c>
      <c r="G41" s="1">
        <f t="shared" si="2"/>
        <v>570000</v>
      </c>
    </row>
    <row r="42" spans="1:7" ht="39.75" customHeight="1">
      <c r="A42" s="14">
        <v>32</v>
      </c>
      <c r="B42" s="15" t="s">
        <v>38</v>
      </c>
      <c r="C42" s="6" t="s">
        <v>81</v>
      </c>
      <c r="D42" s="12">
        <v>420000</v>
      </c>
      <c r="E42" s="12">
        <v>150000</v>
      </c>
      <c r="F42" s="12">
        <v>30000</v>
      </c>
      <c r="G42" s="1">
        <f t="shared" si="2"/>
        <v>600000</v>
      </c>
    </row>
    <row r="43" spans="1:7" ht="57.75" customHeight="1">
      <c r="A43" s="14">
        <v>33</v>
      </c>
      <c r="B43" s="15" t="s">
        <v>35</v>
      </c>
      <c r="C43" s="6" t="s">
        <v>82</v>
      </c>
      <c r="D43" s="12">
        <v>826000</v>
      </c>
      <c r="E43" s="12">
        <v>295000</v>
      </c>
      <c r="F43" s="12">
        <v>59000</v>
      </c>
      <c r="G43" s="1">
        <f t="shared" si="2"/>
        <v>1180000</v>
      </c>
    </row>
    <row r="44" spans="1:7" ht="25.5" customHeight="1">
      <c r="A44" s="14">
        <v>34</v>
      </c>
      <c r="B44" s="15" t="s">
        <v>40</v>
      </c>
      <c r="C44" s="6" t="s">
        <v>83</v>
      </c>
      <c r="D44" s="12">
        <v>420000</v>
      </c>
      <c r="E44" s="12">
        <v>150000</v>
      </c>
      <c r="F44" s="12">
        <v>30000</v>
      </c>
      <c r="G44" s="1">
        <f t="shared" si="2"/>
        <v>600000</v>
      </c>
    </row>
    <row r="45" spans="1:7" ht="18.75">
      <c r="A45" s="14">
        <v>35</v>
      </c>
      <c r="B45" s="15" t="s">
        <v>41</v>
      </c>
      <c r="C45" s="6" t="s">
        <v>84</v>
      </c>
      <c r="D45" s="12">
        <v>840000</v>
      </c>
      <c r="E45" s="12">
        <v>300000</v>
      </c>
      <c r="F45" s="12">
        <v>60000</v>
      </c>
      <c r="G45" s="1">
        <f t="shared" si="2"/>
        <v>1200000</v>
      </c>
    </row>
    <row r="46" spans="1:7" ht="37.5">
      <c r="A46" s="14">
        <v>36</v>
      </c>
      <c r="B46" s="15" t="s">
        <v>42</v>
      </c>
      <c r="C46" s="6" t="s">
        <v>85</v>
      </c>
      <c r="D46" s="12">
        <v>245000</v>
      </c>
      <c r="E46" s="12">
        <v>87500</v>
      </c>
      <c r="F46" s="12">
        <v>17500</v>
      </c>
      <c r="G46" s="1">
        <f t="shared" si="2"/>
        <v>350000</v>
      </c>
    </row>
    <row r="47" spans="1:7" ht="37.5">
      <c r="A47" s="14">
        <v>37</v>
      </c>
      <c r="B47" s="15" t="s">
        <v>43</v>
      </c>
      <c r="C47" s="6" t="s">
        <v>86</v>
      </c>
      <c r="D47" s="12">
        <v>119000</v>
      </c>
      <c r="E47" s="12">
        <v>42500</v>
      </c>
      <c r="F47" s="12">
        <v>8500</v>
      </c>
      <c r="G47" s="1">
        <f t="shared" si="2"/>
        <v>170000</v>
      </c>
    </row>
    <row r="48" spans="1:7" ht="37.5">
      <c r="A48" s="14">
        <v>38</v>
      </c>
      <c r="B48" s="15" t="s">
        <v>44</v>
      </c>
      <c r="C48" s="6" t="s">
        <v>87</v>
      </c>
      <c r="D48" s="12">
        <v>115500</v>
      </c>
      <c r="E48" s="12">
        <v>41250</v>
      </c>
      <c r="F48" s="12">
        <v>8250</v>
      </c>
      <c r="G48" s="1">
        <f t="shared" si="2"/>
        <v>165000</v>
      </c>
    </row>
    <row r="49" spans="1:7" ht="37.5">
      <c r="A49" s="14">
        <v>39</v>
      </c>
      <c r="B49" s="15" t="s">
        <v>45</v>
      </c>
      <c r="C49" s="6" t="s">
        <v>88</v>
      </c>
      <c r="D49" s="12">
        <v>115500</v>
      </c>
      <c r="E49" s="12">
        <v>41250</v>
      </c>
      <c r="F49" s="12">
        <v>8250</v>
      </c>
      <c r="G49" s="1">
        <f t="shared" si="2"/>
        <v>165000</v>
      </c>
    </row>
    <row r="50" spans="1:7" ht="37.5">
      <c r="A50" s="14">
        <v>40</v>
      </c>
      <c r="B50" s="15" t="s">
        <v>46</v>
      </c>
      <c r="C50" s="6" t="s">
        <v>156</v>
      </c>
      <c r="D50" s="12">
        <v>112420</v>
      </c>
      <c r="E50" s="12">
        <v>40150</v>
      </c>
      <c r="F50" s="12">
        <v>8030</v>
      </c>
      <c r="G50" s="1">
        <f t="shared" si="2"/>
        <v>160600</v>
      </c>
    </row>
    <row r="51" spans="1:7" ht="47.25" customHeight="1">
      <c r="A51" s="14">
        <v>41</v>
      </c>
      <c r="B51" s="15" t="s">
        <v>47</v>
      </c>
      <c r="C51" s="6" t="s">
        <v>157</v>
      </c>
      <c r="D51" s="12">
        <v>120120</v>
      </c>
      <c r="E51" s="12">
        <v>42900</v>
      </c>
      <c r="F51" s="12">
        <v>8580</v>
      </c>
      <c r="G51" s="1">
        <f t="shared" si="2"/>
        <v>171600</v>
      </c>
    </row>
    <row r="52" spans="1:7" ht="37.5">
      <c r="A52" s="14">
        <v>42</v>
      </c>
      <c r="B52" s="15" t="s">
        <v>48</v>
      </c>
      <c r="C52" s="6" t="s">
        <v>89</v>
      </c>
      <c r="D52" s="12">
        <v>112420</v>
      </c>
      <c r="E52" s="12">
        <v>40150</v>
      </c>
      <c r="F52" s="12">
        <v>8030</v>
      </c>
      <c r="G52" s="1">
        <f t="shared" si="2"/>
        <v>160600</v>
      </c>
    </row>
    <row r="53" spans="1:7" ht="37.5">
      <c r="A53" s="14">
        <v>43</v>
      </c>
      <c r="B53" s="15" t="s">
        <v>32</v>
      </c>
      <c r="C53" s="6" t="s">
        <v>90</v>
      </c>
      <c r="D53" s="12">
        <v>899500</v>
      </c>
      <c r="E53" s="12">
        <v>308400</v>
      </c>
      <c r="F53" s="12">
        <v>77100</v>
      </c>
      <c r="G53" s="1">
        <f t="shared" si="2"/>
        <v>1285000</v>
      </c>
    </row>
    <row r="54" spans="1:7" ht="37.5">
      <c r="A54" s="14">
        <v>44</v>
      </c>
      <c r="B54" s="15" t="s">
        <v>32</v>
      </c>
      <c r="C54" s="6" t="s">
        <v>91</v>
      </c>
      <c r="D54" s="12">
        <v>899500</v>
      </c>
      <c r="E54" s="12">
        <v>308400</v>
      </c>
      <c r="F54" s="12">
        <v>77100</v>
      </c>
      <c r="G54" s="1">
        <f t="shared" si="2"/>
        <v>1285000</v>
      </c>
    </row>
    <row r="55" spans="1:7" ht="39" customHeight="1">
      <c r="A55" s="14">
        <v>45</v>
      </c>
      <c r="B55" s="15" t="s">
        <v>32</v>
      </c>
      <c r="C55" s="6" t="s">
        <v>92</v>
      </c>
      <c r="D55" s="12">
        <v>899500</v>
      </c>
      <c r="E55" s="12">
        <v>308400</v>
      </c>
      <c r="F55" s="12">
        <v>77100</v>
      </c>
      <c r="G55" s="1">
        <f t="shared" si="2"/>
        <v>1285000</v>
      </c>
    </row>
    <row r="56" spans="1:7" ht="45.75" customHeight="1">
      <c r="A56" s="14">
        <v>46</v>
      </c>
      <c r="B56" s="15" t="s">
        <v>49</v>
      </c>
      <c r="C56" s="6" t="s">
        <v>93</v>
      </c>
      <c r="D56" s="12">
        <v>899500</v>
      </c>
      <c r="E56" s="12">
        <v>308400</v>
      </c>
      <c r="F56" s="12">
        <v>77100</v>
      </c>
      <c r="G56" s="1">
        <f t="shared" si="2"/>
        <v>1285000</v>
      </c>
    </row>
    <row r="57" spans="1:7" ht="42" customHeight="1">
      <c r="A57" s="14">
        <v>47</v>
      </c>
      <c r="B57" s="15" t="s">
        <v>50</v>
      </c>
      <c r="C57" s="6" t="s">
        <v>94</v>
      </c>
      <c r="D57" s="12">
        <v>899500</v>
      </c>
      <c r="E57" s="12">
        <v>308400</v>
      </c>
      <c r="F57" s="12">
        <v>77100</v>
      </c>
      <c r="G57" s="1">
        <f t="shared" si="2"/>
        <v>1285000</v>
      </c>
    </row>
    <row r="58" spans="1:7" ht="38.25" customHeight="1">
      <c r="A58" s="14">
        <v>48</v>
      </c>
      <c r="B58" s="15" t="s">
        <v>33</v>
      </c>
      <c r="C58" s="6" t="s">
        <v>95</v>
      </c>
      <c r="D58" s="12">
        <v>899500</v>
      </c>
      <c r="E58" s="12">
        <v>308400</v>
      </c>
      <c r="F58" s="12">
        <v>77100</v>
      </c>
      <c r="G58" s="1">
        <f t="shared" si="2"/>
        <v>1285000</v>
      </c>
    </row>
    <row r="59" spans="1:7" ht="36" customHeight="1">
      <c r="A59" s="14">
        <v>49</v>
      </c>
      <c r="B59" s="15" t="s">
        <v>33</v>
      </c>
      <c r="C59" s="6" t="s">
        <v>96</v>
      </c>
      <c r="D59" s="12">
        <v>899500</v>
      </c>
      <c r="E59" s="12">
        <v>308400</v>
      </c>
      <c r="F59" s="12">
        <v>77100</v>
      </c>
      <c r="G59" s="1">
        <f t="shared" si="2"/>
        <v>1285000</v>
      </c>
    </row>
    <row r="60" spans="1:7" ht="37.5">
      <c r="A60" s="14">
        <v>50</v>
      </c>
      <c r="B60" s="15" t="s">
        <v>50</v>
      </c>
      <c r="C60" s="6" t="s">
        <v>158</v>
      </c>
      <c r="D60" s="12">
        <v>899500</v>
      </c>
      <c r="E60" s="12">
        <v>308400</v>
      </c>
      <c r="F60" s="12">
        <v>77100</v>
      </c>
      <c r="G60" s="1">
        <f t="shared" si="2"/>
        <v>1285000</v>
      </c>
    </row>
    <row r="61" spans="1:7" ht="37.5">
      <c r="A61" s="14">
        <v>51</v>
      </c>
      <c r="B61" s="15" t="s">
        <v>50</v>
      </c>
      <c r="C61" s="6" t="s">
        <v>97</v>
      </c>
      <c r="D61" s="12">
        <v>899500</v>
      </c>
      <c r="E61" s="12">
        <v>308400</v>
      </c>
      <c r="F61" s="12">
        <v>77100</v>
      </c>
      <c r="G61" s="1">
        <f t="shared" si="2"/>
        <v>1285000</v>
      </c>
    </row>
    <row r="62" spans="1:7" ht="39" customHeight="1">
      <c r="A62" s="14">
        <v>52</v>
      </c>
      <c r="B62" s="15" t="s">
        <v>50</v>
      </c>
      <c r="C62" s="6" t="s">
        <v>98</v>
      </c>
      <c r="D62" s="12">
        <v>899500</v>
      </c>
      <c r="E62" s="12">
        <v>308400</v>
      </c>
      <c r="F62" s="12">
        <v>77100</v>
      </c>
      <c r="G62" s="1">
        <f t="shared" si="2"/>
        <v>1285000</v>
      </c>
    </row>
    <row r="63" spans="1:7" ht="41.25" customHeight="1">
      <c r="A63" s="14">
        <v>53</v>
      </c>
      <c r="B63" s="15" t="s">
        <v>50</v>
      </c>
      <c r="C63" s="6" t="s">
        <v>99</v>
      </c>
      <c r="D63" s="12">
        <v>899500</v>
      </c>
      <c r="E63" s="12">
        <v>308400</v>
      </c>
      <c r="F63" s="12">
        <v>77100</v>
      </c>
      <c r="G63" s="1">
        <f t="shared" si="2"/>
        <v>1285000</v>
      </c>
    </row>
    <row r="64" spans="1:7" ht="37.5" customHeight="1">
      <c r="A64" s="14">
        <v>54</v>
      </c>
      <c r="B64" s="15" t="s">
        <v>50</v>
      </c>
      <c r="C64" s="6" t="s">
        <v>100</v>
      </c>
      <c r="D64" s="12">
        <v>899500</v>
      </c>
      <c r="E64" s="12">
        <v>308400</v>
      </c>
      <c r="F64" s="12">
        <v>77100</v>
      </c>
      <c r="G64" s="1">
        <f t="shared" si="2"/>
        <v>1285000</v>
      </c>
    </row>
    <row r="65" spans="1:7" ht="37.5" customHeight="1">
      <c r="A65" s="14">
        <v>55</v>
      </c>
      <c r="B65" s="15" t="s">
        <v>31</v>
      </c>
      <c r="C65" s="6" t="s">
        <v>101</v>
      </c>
      <c r="D65" s="13">
        <v>875000</v>
      </c>
      <c r="E65" s="12">
        <v>300000</v>
      </c>
      <c r="F65" s="12">
        <v>75000</v>
      </c>
      <c r="G65" s="1">
        <f t="shared" si="2"/>
        <v>1250000</v>
      </c>
    </row>
    <row r="66" spans="1:7" ht="37.5">
      <c r="A66" s="14">
        <v>56</v>
      </c>
      <c r="B66" s="15" t="s">
        <v>51</v>
      </c>
      <c r="C66" s="6" t="s">
        <v>102</v>
      </c>
      <c r="D66" s="12">
        <v>1540000</v>
      </c>
      <c r="E66" s="12">
        <v>550000</v>
      </c>
      <c r="F66" s="12">
        <v>110000</v>
      </c>
      <c r="G66" s="1">
        <f t="shared" si="2"/>
        <v>2200000</v>
      </c>
    </row>
    <row r="67" spans="1:7" ht="37.5">
      <c r="A67" s="14">
        <v>57</v>
      </c>
      <c r="B67" s="15" t="s">
        <v>51</v>
      </c>
      <c r="C67" s="6" t="s">
        <v>103</v>
      </c>
      <c r="D67" s="12">
        <v>385000</v>
      </c>
      <c r="E67" s="12">
        <v>137500</v>
      </c>
      <c r="F67" s="12">
        <v>27500</v>
      </c>
      <c r="G67" s="1">
        <f t="shared" si="2"/>
        <v>550000</v>
      </c>
    </row>
    <row r="68" spans="1:7" ht="18.75">
      <c r="A68" s="14">
        <v>58</v>
      </c>
      <c r="B68" s="15" t="s">
        <v>51</v>
      </c>
      <c r="C68" s="6" t="s">
        <v>104</v>
      </c>
      <c r="D68" s="12">
        <v>1400000</v>
      </c>
      <c r="E68" s="12">
        <v>500000</v>
      </c>
      <c r="F68" s="12">
        <v>100000</v>
      </c>
      <c r="G68" s="1">
        <f t="shared" si="2"/>
        <v>2000000</v>
      </c>
    </row>
    <row r="69" spans="1:7" ht="18.75">
      <c r="A69" s="14">
        <v>59</v>
      </c>
      <c r="B69" s="15" t="s">
        <v>51</v>
      </c>
      <c r="C69" s="6" t="s">
        <v>105</v>
      </c>
      <c r="D69" s="12">
        <v>770000</v>
      </c>
      <c r="E69" s="12">
        <v>275000</v>
      </c>
      <c r="F69" s="12">
        <v>55000</v>
      </c>
      <c r="G69" s="1">
        <f t="shared" si="2"/>
        <v>1100000</v>
      </c>
    </row>
    <row r="70" spans="1:7" ht="18.75">
      <c r="A70" s="14">
        <v>60</v>
      </c>
      <c r="B70" s="15" t="s">
        <v>51</v>
      </c>
      <c r="C70" s="6" t="s">
        <v>106</v>
      </c>
      <c r="D70" s="12">
        <v>1400000</v>
      </c>
      <c r="E70" s="12">
        <v>500000</v>
      </c>
      <c r="F70" s="12">
        <v>100000</v>
      </c>
      <c r="G70" s="1">
        <f t="shared" si="2"/>
        <v>2000000</v>
      </c>
    </row>
    <row r="71" spans="1:7" ht="37.5">
      <c r="A71" s="14">
        <v>61</v>
      </c>
      <c r="B71" s="15" t="s">
        <v>51</v>
      </c>
      <c r="C71" s="6" t="s">
        <v>107</v>
      </c>
      <c r="D71" s="12">
        <v>903000</v>
      </c>
      <c r="E71" s="12">
        <v>322500</v>
      </c>
      <c r="F71" s="12">
        <v>64500</v>
      </c>
      <c r="G71" s="1">
        <f t="shared" si="2"/>
        <v>1290000</v>
      </c>
    </row>
    <row r="72" spans="1:7" ht="37.5">
      <c r="A72" s="14">
        <v>62</v>
      </c>
      <c r="B72" s="15" t="s">
        <v>51</v>
      </c>
      <c r="C72" s="6" t="s">
        <v>108</v>
      </c>
      <c r="D72" s="12">
        <v>861000</v>
      </c>
      <c r="E72" s="12">
        <v>307500</v>
      </c>
      <c r="F72" s="12">
        <v>61500</v>
      </c>
      <c r="G72" s="1">
        <f t="shared" ref="G72:G129" si="3">D72+E72+F72</f>
        <v>1230000</v>
      </c>
    </row>
    <row r="73" spans="1:7" ht="37.5">
      <c r="A73" s="14">
        <v>63</v>
      </c>
      <c r="B73" s="15" t="s">
        <v>51</v>
      </c>
      <c r="C73" s="6" t="s">
        <v>109</v>
      </c>
      <c r="D73" s="12">
        <v>1691200</v>
      </c>
      <c r="E73" s="12">
        <v>604000</v>
      </c>
      <c r="F73" s="12">
        <v>120800</v>
      </c>
      <c r="G73" s="1">
        <f t="shared" si="3"/>
        <v>2416000</v>
      </c>
    </row>
    <row r="74" spans="1:7" ht="41.25" customHeight="1">
      <c r="A74" s="14">
        <v>64</v>
      </c>
      <c r="B74" s="15" t="s">
        <v>51</v>
      </c>
      <c r="C74" s="6" t="s">
        <v>110</v>
      </c>
      <c r="D74" s="12">
        <v>406000</v>
      </c>
      <c r="E74" s="12">
        <v>145000</v>
      </c>
      <c r="F74" s="12">
        <v>29000</v>
      </c>
      <c r="G74" s="1">
        <f t="shared" si="3"/>
        <v>580000</v>
      </c>
    </row>
    <row r="75" spans="1:7" ht="42.75" customHeight="1">
      <c r="A75" s="14">
        <v>65</v>
      </c>
      <c r="B75" s="15" t="s">
        <v>51</v>
      </c>
      <c r="C75" s="6" t="s">
        <v>111</v>
      </c>
      <c r="D75" s="12">
        <v>1750000</v>
      </c>
      <c r="E75" s="12">
        <v>625000</v>
      </c>
      <c r="F75" s="12">
        <v>125000</v>
      </c>
      <c r="G75" s="1">
        <f t="shared" si="3"/>
        <v>2500000</v>
      </c>
    </row>
    <row r="76" spans="1:7" ht="37.5">
      <c r="A76" s="14">
        <v>66</v>
      </c>
      <c r="B76" s="15" t="s">
        <v>51</v>
      </c>
      <c r="C76" s="6" t="s">
        <v>112</v>
      </c>
      <c r="D76" s="12">
        <v>1750000</v>
      </c>
      <c r="E76" s="12">
        <v>600000</v>
      </c>
      <c r="F76" s="12">
        <v>150000</v>
      </c>
      <c r="G76" s="1">
        <f t="shared" si="3"/>
        <v>2500000</v>
      </c>
    </row>
    <row r="77" spans="1:7" ht="37.5">
      <c r="A77" s="14">
        <v>67</v>
      </c>
      <c r="B77" s="15" t="s">
        <v>51</v>
      </c>
      <c r="C77" s="6" t="s">
        <v>113</v>
      </c>
      <c r="D77" s="12">
        <v>295190</v>
      </c>
      <c r="E77" s="12">
        <v>105425</v>
      </c>
      <c r="F77" s="12">
        <v>21085</v>
      </c>
      <c r="G77" s="1">
        <f t="shared" si="3"/>
        <v>421700</v>
      </c>
    </row>
    <row r="78" spans="1:7" ht="18.75">
      <c r="A78" s="14">
        <v>68</v>
      </c>
      <c r="B78" s="15" t="s">
        <v>51</v>
      </c>
      <c r="C78" s="6" t="s">
        <v>144</v>
      </c>
      <c r="D78" s="12">
        <v>816900</v>
      </c>
      <c r="E78" s="12">
        <v>291750</v>
      </c>
      <c r="F78" s="12">
        <v>58350</v>
      </c>
      <c r="G78" s="1">
        <f t="shared" si="3"/>
        <v>1167000</v>
      </c>
    </row>
    <row r="79" spans="1:7" ht="18.75">
      <c r="A79" s="14">
        <v>69</v>
      </c>
      <c r="B79" s="15" t="s">
        <v>51</v>
      </c>
      <c r="C79" s="6" t="s">
        <v>145</v>
      </c>
      <c r="D79" s="12">
        <v>1799700</v>
      </c>
      <c r="E79" s="12">
        <v>642750</v>
      </c>
      <c r="F79" s="12">
        <v>128550</v>
      </c>
      <c r="G79" s="1">
        <f t="shared" si="3"/>
        <v>2571000</v>
      </c>
    </row>
    <row r="80" spans="1:7" ht="37.5">
      <c r="A80" s="14">
        <v>70</v>
      </c>
      <c r="B80" s="15" t="s">
        <v>51</v>
      </c>
      <c r="C80" s="6" t="s">
        <v>114</v>
      </c>
      <c r="D80" s="12">
        <v>123200</v>
      </c>
      <c r="E80" s="12">
        <v>44000</v>
      </c>
      <c r="F80" s="12">
        <v>8800</v>
      </c>
      <c r="G80" s="1">
        <f t="shared" si="3"/>
        <v>176000</v>
      </c>
    </row>
    <row r="81" spans="1:7" ht="37.5">
      <c r="A81" s="14">
        <v>71</v>
      </c>
      <c r="B81" s="15" t="s">
        <v>51</v>
      </c>
      <c r="C81" s="6" t="s">
        <v>115</v>
      </c>
      <c r="D81" s="12">
        <v>422055.9</v>
      </c>
      <c r="E81" s="12">
        <v>150734.25</v>
      </c>
      <c r="F81" s="12">
        <v>30146.85</v>
      </c>
      <c r="G81" s="1">
        <f t="shared" si="3"/>
        <v>602937</v>
      </c>
    </row>
    <row r="82" spans="1:7" ht="42.75" customHeight="1">
      <c r="A82" s="14">
        <v>72</v>
      </c>
      <c r="B82" s="15" t="s">
        <v>51</v>
      </c>
      <c r="C82" s="6" t="s">
        <v>116</v>
      </c>
      <c r="D82" s="12">
        <v>1799980</v>
      </c>
      <c r="E82" s="12">
        <v>642850</v>
      </c>
      <c r="F82" s="12">
        <v>128570</v>
      </c>
      <c r="G82" s="1">
        <f t="shared" si="3"/>
        <v>2571400</v>
      </c>
    </row>
    <row r="83" spans="1:7" ht="37.5">
      <c r="A83" s="14">
        <v>73</v>
      </c>
      <c r="B83" s="15" t="s">
        <v>51</v>
      </c>
      <c r="C83" s="6" t="s">
        <v>151</v>
      </c>
      <c r="D83" s="12">
        <v>1607237.14</v>
      </c>
      <c r="E83" s="12">
        <v>574013.26</v>
      </c>
      <c r="F83" s="12">
        <v>114802.66</v>
      </c>
      <c r="G83" s="1">
        <f t="shared" si="3"/>
        <v>2296053.06</v>
      </c>
    </row>
    <row r="84" spans="1:7" ht="42.75" customHeight="1">
      <c r="A84" s="14">
        <v>74</v>
      </c>
      <c r="B84" s="15" t="s">
        <v>51</v>
      </c>
      <c r="C84" s="6" t="s">
        <v>117</v>
      </c>
      <c r="D84" s="12">
        <v>1050000</v>
      </c>
      <c r="E84" s="12">
        <v>375000</v>
      </c>
      <c r="F84" s="12">
        <v>75000</v>
      </c>
      <c r="G84" s="1">
        <f t="shared" si="3"/>
        <v>1500000</v>
      </c>
    </row>
    <row r="85" spans="1:7" ht="37.5">
      <c r="A85" s="14">
        <v>75</v>
      </c>
      <c r="B85" s="15" t="s">
        <v>51</v>
      </c>
      <c r="C85" s="6" t="s">
        <v>148</v>
      </c>
      <c r="D85" s="12">
        <v>1610000</v>
      </c>
      <c r="E85" s="12">
        <v>575000</v>
      </c>
      <c r="F85" s="12">
        <v>115000</v>
      </c>
      <c r="G85" s="1">
        <f t="shared" si="3"/>
        <v>2300000</v>
      </c>
    </row>
    <row r="86" spans="1:7" ht="46.5" customHeight="1">
      <c r="A86" s="14">
        <v>76</v>
      </c>
      <c r="B86" s="15" t="s">
        <v>51</v>
      </c>
      <c r="C86" s="6" t="s">
        <v>118</v>
      </c>
      <c r="D86" s="12">
        <v>1050000</v>
      </c>
      <c r="E86" s="12">
        <v>375000</v>
      </c>
      <c r="F86" s="12">
        <v>75000</v>
      </c>
      <c r="G86" s="1">
        <f t="shared" si="3"/>
        <v>1500000</v>
      </c>
    </row>
    <row r="87" spans="1:7" ht="46.5" customHeight="1">
      <c r="A87" s="14">
        <v>77</v>
      </c>
      <c r="B87" s="15" t="s">
        <v>51</v>
      </c>
      <c r="C87" s="6" t="s">
        <v>119</v>
      </c>
      <c r="D87" s="12">
        <v>1260000</v>
      </c>
      <c r="E87" s="12">
        <v>450000</v>
      </c>
      <c r="F87" s="12">
        <v>90000</v>
      </c>
      <c r="G87" s="1">
        <f t="shared" si="3"/>
        <v>1800000</v>
      </c>
    </row>
    <row r="88" spans="1:7" ht="40.5" customHeight="1">
      <c r="A88" s="14">
        <v>78</v>
      </c>
      <c r="B88" s="15" t="s">
        <v>51</v>
      </c>
      <c r="C88" s="6" t="s">
        <v>120</v>
      </c>
      <c r="D88" s="12">
        <v>1470000</v>
      </c>
      <c r="E88" s="12">
        <v>525000</v>
      </c>
      <c r="F88" s="12">
        <v>105000</v>
      </c>
      <c r="G88" s="1">
        <f t="shared" si="3"/>
        <v>2100000</v>
      </c>
    </row>
    <row r="89" spans="1:7" ht="37.5">
      <c r="A89" s="14">
        <v>79</v>
      </c>
      <c r="B89" s="15" t="s">
        <v>51</v>
      </c>
      <c r="C89" s="6" t="s">
        <v>121</v>
      </c>
      <c r="D89" s="12">
        <v>1470000</v>
      </c>
      <c r="E89" s="12">
        <v>525000</v>
      </c>
      <c r="F89" s="12">
        <v>105000</v>
      </c>
      <c r="G89" s="1">
        <f t="shared" si="3"/>
        <v>2100000</v>
      </c>
    </row>
    <row r="90" spans="1:7" ht="37.5">
      <c r="A90" s="14">
        <v>80</v>
      </c>
      <c r="B90" s="15" t="s">
        <v>51</v>
      </c>
      <c r="C90" s="6" t="s">
        <v>147</v>
      </c>
      <c r="D90" s="12">
        <v>1750000</v>
      </c>
      <c r="E90" s="12">
        <v>625000</v>
      </c>
      <c r="F90" s="12">
        <v>125000</v>
      </c>
      <c r="G90" s="1">
        <f t="shared" si="3"/>
        <v>2500000</v>
      </c>
    </row>
    <row r="91" spans="1:7" ht="56.25">
      <c r="A91" s="14">
        <v>81</v>
      </c>
      <c r="B91" s="15" t="s">
        <v>51</v>
      </c>
      <c r="C91" s="6" t="s">
        <v>146</v>
      </c>
      <c r="D91" s="12">
        <v>1750000</v>
      </c>
      <c r="E91" s="12">
        <v>625000</v>
      </c>
      <c r="F91" s="12">
        <v>125000</v>
      </c>
      <c r="G91" s="1">
        <f t="shared" si="3"/>
        <v>2500000</v>
      </c>
    </row>
    <row r="92" spans="1:7" ht="56.25">
      <c r="A92" s="14">
        <v>82</v>
      </c>
      <c r="B92" s="15" t="s">
        <v>51</v>
      </c>
      <c r="C92" s="6" t="s">
        <v>122</v>
      </c>
      <c r="D92" s="12">
        <v>1470000</v>
      </c>
      <c r="E92" s="12">
        <v>525000</v>
      </c>
      <c r="F92" s="12">
        <v>105000</v>
      </c>
      <c r="G92" s="1">
        <f t="shared" si="3"/>
        <v>2100000</v>
      </c>
    </row>
    <row r="93" spans="1:7" ht="56.25">
      <c r="A93" s="14">
        <v>83</v>
      </c>
      <c r="B93" s="15" t="s">
        <v>51</v>
      </c>
      <c r="C93" s="6" t="s">
        <v>123</v>
      </c>
      <c r="D93" s="12">
        <v>1400000</v>
      </c>
      <c r="E93" s="12">
        <v>500000</v>
      </c>
      <c r="F93" s="12">
        <v>100000</v>
      </c>
      <c r="G93" s="1">
        <f t="shared" si="3"/>
        <v>2000000</v>
      </c>
    </row>
    <row r="94" spans="1:7" ht="37.5">
      <c r="A94" s="14">
        <v>84</v>
      </c>
      <c r="B94" s="15" t="s">
        <v>51</v>
      </c>
      <c r="C94" s="6" t="s">
        <v>124</v>
      </c>
      <c r="D94" s="12">
        <v>1610000</v>
      </c>
      <c r="E94" s="12">
        <v>575000</v>
      </c>
      <c r="F94" s="12">
        <v>115000</v>
      </c>
      <c r="G94" s="1">
        <f t="shared" si="3"/>
        <v>2300000</v>
      </c>
    </row>
    <row r="95" spans="1:7" ht="56.25">
      <c r="A95" s="14">
        <v>85</v>
      </c>
      <c r="B95" s="15" t="s">
        <v>51</v>
      </c>
      <c r="C95" s="6" t="s">
        <v>125</v>
      </c>
      <c r="D95" s="12">
        <v>1085000</v>
      </c>
      <c r="E95" s="12">
        <v>387500</v>
      </c>
      <c r="F95" s="12">
        <v>77500</v>
      </c>
      <c r="G95" s="1">
        <f t="shared" si="3"/>
        <v>1550000</v>
      </c>
    </row>
    <row r="96" spans="1:7" ht="18.75">
      <c r="A96" s="14">
        <v>86</v>
      </c>
      <c r="B96" s="15" t="s">
        <v>51</v>
      </c>
      <c r="C96" s="6" t="s">
        <v>126</v>
      </c>
      <c r="D96" s="12">
        <v>980000</v>
      </c>
      <c r="E96" s="12">
        <v>350000</v>
      </c>
      <c r="F96" s="12">
        <v>70000</v>
      </c>
      <c r="G96" s="1">
        <f t="shared" si="3"/>
        <v>1400000</v>
      </c>
    </row>
    <row r="97" spans="1:7" ht="37.5">
      <c r="A97" s="14">
        <v>87</v>
      </c>
      <c r="B97" s="15" t="s">
        <v>51</v>
      </c>
      <c r="C97" s="6" t="s">
        <v>127</v>
      </c>
      <c r="D97" s="12">
        <v>700000</v>
      </c>
      <c r="E97" s="12">
        <v>250000</v>
      </c>
      <c r="F97" s="12">
        <v>50000</v>
      </c>
      <c r="G97" s="1">
        <f t="shared" si="3"/>
        <v>1000000</v>
      </c>
    </row>
    <row r="98" spans="1:7" ht="37.5">
      <c r="A98" s="14">
        <v>88</v>
      </c>
      <c r="B98" s="15" t="s">
        <v>51</v>
      </c>
      <c r="C98" s="6" t="s">
        <v>128</v>
      </c>
      <c r="D98" s="12">
        <v>1155000</v>
      </c>
      <c r="E98" s="12">
        <v>412500</v>
      </c>
      <c r="F98" s="12">
        <v>82500</v>
      </c>
      <c r="G98" s="1">
        <f t="shared" si="3"/>
        <v>1650000</v>
      </c>
    </row>
    <row r="99" spans="1:7" ht="37.5">
      <c r="A99" s="14">
        <v>89</v>
      </c>
      <c r="B99" s="15" t="s">
        <v>51</v>
      </c>
      <c r="C99" s="6" t="s">
        <v>129</v>
      </c>
      <c r="D99" s="12">
        <v>1155000</v>
      </c>
      <c r="E99" s="12">
        <v>412500</v>
      </c>
      <c r="F99" s="12">
        <v>82500</v>
      </c>
      <c r="G99" s="1">
        <f t="shared" si="3"/>
        <v>1650000</v>
      </c>
    </row>
    <row r="100" spans="1:7" ht="37.5">
      <c r="A100" s="14">
        <v>90</v>
      </c>
      <c r="B100" s="15" t="s">
        <v>51</v>
      </c>
      <c r="C100" s="6" t="s">
        <v>130</v>
      </c>
      <c r="D100" s="12">
        <v>1400000</v>
      </c>
      <c r="E100" s="12">
        <v>500000</v>
      </c>
      <c r="F100" s="12">
        <v>100000</v>
      </c>
      <c r="G100" s="1">
        <f t="shared" si="3"/>
        <v>2000000</v>
      </c>
    </row>
    <row r="101" spans="1:7" ht="37.5">
      <c r="A101" s="14">
        <v>91</v>
      </c>
      <c r="B101" s="15" t="s">
        <v>51</v>
      </c>
      <c r="C101" s="6" t="s">
        <v>131</v>
      </c>
      <c r="D101" s="12">
        <v>1400000</v>
      </c>
      <c r="E101" s="12">
        <v>500000</v>
      </c>
      <c r="F101" s="12">
        <v>100000</v>
      </c>
      <c r="G101" s="1">
        <f t="shared" si="3"/>
        <v>2000000</v>
      </c>
    </row>
    <row r="102" spans="1:7" ht="37.5">
      <c r="A102" s="14">
        <v>92</v>
      </c>
      <c r="B102" s="15" t="s">
        <v>51</v>
      </c>
      <c r="C102" s="6" t="s">
        <v>149</v>
      </c>
      <c r="D102" s="12">
        <v>1435000</v>
      </c>
      <c r="E102" s="12">
        <v>512500</v>
      </c>
      <c r="F102" s="12">
        <v>102500</v>
      </c>
      <c r="G102" s="1">
        <f t="shared" si="3"/>
        <v>2050000</v>
      </c>
    </row>
    <row r="103" spans="1:7" ht="37.5">
      <c r="A103" s="14">
        <v>93</v>
      </c>
      <c r="B103" s="15" t="s">
        <v>51</v>
      </c>
      <c r="C103" s="6" t="s">
        <v>132</v>
      </c>
      <c r="D103" s="12">
        <v>1050000</v>
      </c>
      <c r="E103" s="12">
        <v>375000</v>
      </c>
      <c r="F103" s="12">
        <v>75000</v>
      </c>
      <c r="G103" s="1">
        <f t="shared" si="3"/>
        <v>1500000</v>
      </c>
    </row>
    <row r="104" spans="1:7" ht="37.5">
      <c r="A104" s="14">
        <v>94</v>
      </c>
      <c r="B104" s="15" t="s">
        <v>51</v>
      </c>
      <c r="C104" s="6" t="s">
        <v>133</v>
      </c>
      <c r="D104" s="12">
        <v>987000</v>
      </c>
      <c r="E104" s="12">
        <v>352500</v>
      </c>
      <c r="F104" s="12">
        <v>70500</v>
      </c>
      <c r="G104" s="1">
        <f t="shared" si="3"/>
        <v>1410000</v>
      </c>
    </row>
    <row r="105" spans="1:7" ht="37.5">
      <c r="A105" s="14">
        <v>95</v>
      </c>
      <c r="B105" s="15" t="s">
        <v>51</v>
      </c>
      <c r="C105" s="6" t="s">
        <v>134</v>
      </c>
      <c r="D105" s="12">
        <v>1050000</v>
      </c>
      <c r="E105" s="12">
        <v>375000</v>
      </c>
      <c r="F105" s="12">
        <v>75000</v>
      </c>
      <c r="G105" s="1">
        <f t="shared" si="3"/>
        <v>1500000</v>
      </c>
    </row>
    <row r="106" spans="1:7" ht="37.5">
      <c r="A106" s="14">
        <v>96</v>
      </c>
      <c r="B106" s="15" t="s">
        <v>51</v>
      </c>
      <c r="C106" s="6" t="s">
        <v>135</v>
      </c>
      <c r="D106" s="12">
        <v>700000</v>
      </c>
      <c r="E106" s="12">
        <v>250000</v>
      </c>
      <c r="F106" s="12">
        <v>50000</v>
      </c>
      <c r="G106" s="1">
        <f t="shared" si="3"/>
        <v>1000000</v>
      </c>
    </row>
    <row r="107" spans="1:7" ht="37.5">
      <c r="A107" s="14">
        <v>97</v>
      </c>
      <c r="B107" s="15" t="s">
        <v>51</v>
      </c>
      <c r="C107" s="6" t="s">
        <v>136</v>
      </c>
      <c r="D107" s="12">
        <v>1750000</v>
      </c>
      <c r="E107" s="12">
        <v>625000</v>
      </c>
      <c r="F107" s="12">
        <v>125000</v>
      </c>
      <c r="G107" s="1">
        <f t="shared" si="3"/>
        <v>2500000</v>
      </c>
    </row>
    <row r="108" spans="1:7" ht="18.75">
      <c r="A108" s="14">
        <v>98</v>
      </c>
      <c r="B108" s="15" t="s">
        <v>51</v>
      </c>
      <c r="C108" s="6" t="s">
        <v>137</v>
      </c>
      <c r="D108" s="12">
        <v>1155000</v>
      </c>
      <c r="E108" s="12">
        <v>412500</v>
      </c>
      <c r="F108" s="12">
        <v>82500</v>
      </c>
      <c r="G108" s="1">
        <f t="shared" si="3"/>
        <v>1650000</v>
      </c>
    </row>
    <row r="109" spans="1:7" ht="37.5">
      <c r="A109" s="14">
        <v>99</v>
      </c>
      <c r="B109" s="15" t="s">
        <v>51</v>
      </c>
      <c r="C109" s="6" t="s">
        <v>138</v>
      </c>
      <c r="D109" s="12">
        <v>1757000</v>
      </c>
      <c r="E109" s="12">
        <v>627500</v>
      </c>
      <c r="F109" s="12">
        <v>125500</v>
      </c>
      <c r="G109" s="1">
        <f t="shared" si="3"/>
        <v>2510000</v>
      </c>
    </row>
    <row r="110" spans="1:7" ht="37.5">
      <c r="A110" s="14">
        <v>100</v>
      </c>
      <c r="B110" s="15" t="s">
        <v>51</v>
      </c>
      <c r="C110" s="6" t="s">
        <v>139</v>
      </c>
      <c r="D110" s="12">
        <v>1365000</v>
      </c>
      <c r="E110" s="12">
        <v>487500</v>
      </c>
      <c r="F110" s="12">
        <v>97500</v>
      </c>
      <c r="G110" s="1">
        <f t="shared" si="3"/>
        <v>1950000</v>
      </c>
    </row>
    <row r="111" spans="1:7" ht="25.5" customHeight="1">
      <c r="A111" s="14">
        <v>101</v>
      </c>
      <c r="B111" s="15" t="s">
        <v>51</v>
      </c>
      <c r="C111" s="6" t="s">
        <v>140</v>
      </c>
      <c r="D111" s="12">
        <v>1750000</v>
      </c>
      <c r="E111" s="12">
        <v>625000</v>
      </c>
      <c r="F111" s="12">
        <v>125000</v>
      </c>
      <c r="G111" s="1">
        <f t="shared" si="3"/>
        <v>2500000</v>
      </c>
    </row>
    <row r="112" spans="1:7" ht="21.75" customHeight="1">
      <c r="A112" s="14">
        <v>102</v>
      </c>
      <c r="B112" s="15" t="s">
        <v>51</v>
      </c>
      <c r="C112" s="6" t="s">
        <v>159</v>
      </c>
      <c r="D112" s="12">
        <v>1750000</v>
      </c>
      <c r="E112" s="12">
        <v>625000</v>
      </c>
      <c r="F112" s="12">
        <v>125000</v>
      </c>
      <c r="G112" s="1">
        <f t="shared" si="3"/>
        <v>2500000</v>
      </c>
    </row>
    <row r="113" spans="1:8" ht="41.25" customHeight="1">
      <c r="A113" s="14">
        <v>103</v>
      </c>
      <c r="B113" s="15" t="s">
        <v>161</v>
      </c>
      <c r="C113" s="24" t="s">
        <v>160</v>
      </c>
      <c r="D113" s="12">
        <v>171500</v>
      </c>
      <c r="E113" s="12">
        <v>61250</v>
      </c>
      <c r="F113" s="12">
        <v>12250</v>
      </c>
      <c r="G113" s="1">
        <f t="shared" si="3"/>
        <v>245000</v>
      </c>
      <c r="H113" s="26"/>
    </row>
    <row r="114" spans="1:8" ht="42.75" customHeight="1">
      <c r="A114" s="14">
        <v>104</v>
      </c>
      <c r="B114" s="15" t="s">
        <v>51</v>
      </c>
      <c r="C114" s="24" t="s">
        <v>162</v>
      </c>
      <c r="D114" s="17">
        <v>1435000</v>
      </c>
      <c r="E114" s="17">
        <v>512500</v>
      </c>
      <c r="F114" s="17">
        <v>102500</v>
      </c>
      <c r="G114" s="1">
        <f t="shared" si="3"/>
        <v>2050000</v>
      </c>
    </row>
    <row r="115" spans="1:8" ht="43.5" customHeight="1">
      <c r="A115" s="14">
        <v>105</v>
      </c>
      <c r="B115" s="15" t="s">
        <v>51</v>
      </c>
      <c r="C115" s="24" t="s">
        <v>163</v>
      </c>
      <c r="D115" s="17">
        <v>875000</v>
      </c>
      <c r="E115" s="17">
        <v>312500</v>
      </c>
      <c r="F115" s="17">
        <v>62500</v>
      </c>
      <c r="G115" s="1">
        <f t="shared" si="3"/>
        <v>1250000</v>
      </c>
    </row>
    <row r="116" spans="1:8" ht="21.75" customHeight="1">
      <c r="A116" s="14">
        <v>106</v>
      </c>
      <c r="B116" s="15" t="s">
        <v>39</v>
      </c>
      <c r="C116" s="24" t="s">
        <v>179</v>
      </c>
      <c r="D116" s="17">
        <v>392000</v>
      </c>
      <c r="E116" s="17">
        <v>117600</v>
      </c>
      <c r="F116" s="17">
        <v>50400</v>
      </c>
      <c r="G116" s="1">
        <f t="shared" si="3"/>
        <v>560000</v>
      </c>
    </row>
    <row r="117" spans="1:8" ht="21.75" customHeight="1">
      <c r="A117" s="14">
        <v>107</v>
      </c>
      <c r="B117" s="15" t="s">
        <v>8</v>
      </c>
      <c r="C117" s="24" t="s">
        <v>52</v>
      </c>
      <c r="D117" s="18">
        <v>154000</v>
      </c>
      <c r="E117" s="18">
        <v>46200</v>
      </c>
      <c r="F117" s="18">
        <v>19800</v>
      </c>
      <c r="G117" s="1">
        <f t="shared" si="3"/>
        <v>220000</v>
      </c>
    </row>
    <row r="118" spans="1:8" ht="21.75" customHeight="1">
      <c r="A118" s="14">
        <v>108</v>
      </c>
      <c r="B118" s="15" t="s">
        <v>164</v>
      </c>
      <c r="C118" s="24" t="s">
        <v>177</v>
      </c>
      <c r="D118" s="18">
        <v>350000</v>
      </c>
      <c r="E118" s="18">
        <v>105000</v>
      </c>
      <c r="F118" s="18">
        <v>45000</v>
      </c>
      <c r="G118" s="1">
        <f t="shared" si="3"/>
        <v>500000</v>
      </c>
    </row>
    <row r="119" spans="1:8" ht="44.25" customHeight="1">
      <c r="A119" s="14">
        <v>109</v>
      </c>
      <c r="B119" s="15" t="s">
        <v>168</v>
      </c>
      <c r="C119" s="24" t="s">
        <v>180</v>
      </c>
      <c r="D119" s="18">
        <v>248500</v>
      </c>
      <c r="E119" s="18">
        <v>74550</v>
      </c>
      <c r="F119" s="18">
        <v>31950</v>
      </c>
      <c r="G119" s="1">
        <f t="shared" si="3"/>
        <v>355000</v>
      </c>
    </row>
    <row r="120" spans="1:8" ht="36.75" customHeight="1">
      <c r="A120" s="14">
        <v>110</v>
      </c>
      <c r="B120" s="15" t="s">
        <v>167</v>
      </c>
      <c r="C120" s="24" t="s">
        <v>59</v>
      </c>
      <c r="D120" s="18">
        <v>854000</v>
      </c>
      <c r="E120" s="18">
        <v>305000</v>
      </c>
      <c r="F120" s="18">
        <v>61000</v>
      </c>
      <c r="G120" s="1">
        <f t="shared" si="3"/>
        <v>1220000</v>
      </c>
    </row>
    <row r="121" spans="1:8" ht="53.25" customHeight="1">
      <c r="A121" s="14">
        <v>111</v>
      </c>
      <c r="B121" s="15" t="s">
        <v>166</v>
      </c>
      <c r="C121" s="24" t="s">
        <v>165</v>
      </c>
      <c r="D121" s="18">
        <v>56000</v>
      </c>
      <c r="E121" s="18">
        <v>20000</v>
      </c>
      <c r="F121" s="18">
        <v>4000</v>
      </c>
      <c r="G121" s="1">
        <f t="shared" si="3"/>
        <v>80000</v>
      </c>
    </row>
    <row r="122" spans="1:8" ht="77.25" customHeight="1">
      <c r="A122" s="14">
        <v>112</v>
      </c>
      <c r="B122" s="15" t="s">
        <v>176</v>
      </c>
      <c r="C122" s="24" t="s">
        <v>169</v>
      </c>
      <c r="D122" s="18">
        <v>140000</v>
      </c>
      <c r="E122" s="18">
        <v>50000</v>
      </c>
      <c r="F122" s="18">
        <v>10000</v>
      </c>
      <c r="G122" s="1">
        <f t="shared" si="3"/>
        <v>200000</v>
      </c>
    </row>
    <row r="123" spans="1:8" ht="19.5" customHeight="1">
      <c r="A123" s="14">
        <v>113</v>
      </c>
      <c r="B123" s="15" t="s">
        <v>12</v>
      </c>
      <c r="C123" s="24" t="s">
        <v>170</v>
      </c>
      <c r="D123" s="18">
        <v>560000</v>
      </c>
      <c r="E123" s="18">
        <v>200000</v>
      </c>
      <c r="F123" s="18">
        <v>40000</v>
      </c>
      <c r="G123" s="1">
        <f t="shared" si="3"/>
        <v>800000</v>
      </c>
    </row>
    <row r="124" spans="1:8" ht="81.75" customHeight="1">
      <c r="A124" s="14">
        <v>114</v>
      </c>
      <c r="B124" s="15" t="s">
        <v>17</v>
      </c>
      <c r="C124" s="24" t="s">
        <v>171</v>
      </c>
      <c r="D124" s="18">
        <v>140000</v>
      </c>
      <c r="E124" s="18">
        <v>50000</v>
      </c>
      <c r="F124" s="18">
        <v>10000</v>
      </c>
      <c r="G124" s="1">
        <f t="shared" si="3"/>
        <v>200000</v>
      </c>
    </row>
    <row r="125" spans="1:8" ht="56.25" customHeight="1">
      <c r="A125" s="14">
        <v>115</v>
      </c>
      <c r="B125" s="16" t="s">
        <v>37</v>
      </c>
      <c r="C125" s="24" t="s">
        <v>7</v>
      </c>
      <c r="D125" s="18">
        <v>406000</v>
      </c>
      <c r="E125" s="18">
        <v>121800</v>
      </c>
      <c r="F125" s="18">
        <v>52200</v>
      </c>
      <c r="G125" s="1">
        <f t="shared" si="3"/>
        <v>580000</v>
      </c>
    </row>
    <row r="126" spans="1:8" ht="54.75" customHeight="1">
      <c r="A126" s="14">
        <v>116</v>
      </c>
      <c r="B126" s="15" t="s">
        <v>22</v>
      </c>
      <c r="C126" s="24" t="s">
        <v>7</v>
      </c>
      <c r="D126" s="18">
        <v>560000</v>
      </c>
      <c r="E126" s="18">
        <v>200000</v>
      </c>
      <c r="F126" s="18">
        <v>40000</v>
      </c>
      <c r="G126" s="1">
        <f t="shared" si="3"/>
        <v>800000</v>
      </c>
    </row>
    <row r="127" spans="1:8" ht="21.75" customHeight="1">
      <c r="A127" s="14">
        <v>117</v>
      </c>
      <c r="B127" s="15" t="s">
        <v>172</v>
      </c>
      <c r="C127" s="24" t="s">
        <v>76</v>
      </c>
      <c r="D127" s="12">
        <v>196000</v>
      </c>
      <c r="E127" s="12">
        <v>70000</v>
      </c>
      <c r="F127" s="12">
        <v>14000</v>
      </c>
      <c r="G127" s="1">
        <f t="shared" si="3"/>
        <v>280000</v>
      </c>
    </row>
    <row r="128" spans="1:8" ht="21.75" customHeight="1">
      <c r="A128" s="14">
        <v>118</v>
      </c>
      <c r="B128" s="15" t="s">
        <v>173</v>
      </c>
      <c r="C128" s="24" t="s">
        <v>178</v>
      </c>
      <c r="D128" s="12">
        <v>56000</v>
      </c>
      <c r="E128" s="12">
        <v>20000</v>
      </c>
      <c r="F128" s="12">
        <v>4000</v>
      </c>
      <c r="G128" s="1">
        <f t="shared" si="3"/>
        <v>80000</v>
      </c>
    </row>
    <row r="129" spans="1:7" ht="21.75" customHeight="1" thickBot="1">
      <c r="A129" s="22">
        <v>119</v>
      </c>
      <c r="B129" s="16" t="s">
        <v>175</v>
      </c>
      <c r="C129" s="25" t="s">
        <v>174</v>
      </c>
      <c r="D129" s="23">
        <v>799680</v>
      </c>
      <c r="E129" s="23">
        <v>285600</v>
      </c>
      <c r="F129" s="23">
        <v>57120</v>
      </c>
      <c r="G129" s="4">
        <f t="shared" si="3"/>
        <v>1142400</v>
      </c>
    </row>
    <row r="130" spans="1:7" ht="19.5" thickBot="1">
      <c r="A130" s="20"/>
      <c r="B130" s="21"/>
      <c r="C130" s="9" t="s">
        <v>142</v>
      </c>
      <c r="D130" s="19">
        <f>SUM(D11:D129)</f>
        <v>95610769.840000004</v>
      </c>
      <c r="E130" s="19">
        <f t="shared" ref="E130:G130" si="4">SUM(E11:E129)</f>
        <v>33758918.510000005</v>
      </c>
      <c r="F130" s="19">
        <f t="shared" si="4"/>
        <v>7217125.7100000009</v>
      </c>
      <c r="G130" s="5">
        <f t="shared" si="4"/>
        <v>136586814.06</v>
      </c>
    </row>
  </sheetData>
  <autoFilter ref="D10:F130"/>
  <mergeCells count="7">
    <mergeCell ref="A1:G2"/>
    <mergeCell ref="A4:G4"/>
    <mergeCell ref="A9:A10"/>
    <mergeCell ref="B9:B10"/>
    <mergeCell ref="C9:C10"/>
    <mergeCell ref="D9:G9"/>
    <mergeCell ref="A5:G6"/>
  </mergeCells>
  <pageMargins left="0.19685039370078741" right="0.15748031496062992" top="0" bottom="0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утвержденные проекты </vt:lpstr>
      <vt:lpstr>' утвержденные проекты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2024-05-23T05:24:21Z</dcterms:modified>
</cp:coreProperties>
</file>